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05" windowWidth="15600" windowHeight="9495"/>
  </bookViews>
  <sheets>
    <sheet name="DSTONG" sheetId="1" r:id="rId1"/>
    <sheet name="Sheet1" sheetId="17" r:id="rId2"/>
    <sheet name="Sheet2" sheetId="19" r:id="rId3"/>
  </sheets>
  <definedNames>
    <definedName name="_xlnm._FilterDatabase" localSheetId="0" hidden="1">DSTONG!$A$6:$F$305</definedName>
    <definedName name="DANH_SÁCH">DSTONG!$A$1:$F$195</definedName>
    <definedName name="danhsachnop">DSTONG!$C$6:$C$195</definedName>
    <definedName name="maso">DSTONG!$F$6:$F$235</definedName>
    <definedName name="sotien">DSTONG!$E$6:$E$235</definedName>
  </definedNames>
  <calcPr calcId="144525"/>
</workbook>
</file>

<file path=xl/calcChain.xml><?xml version="1.0" encoding="utf-8"?>
<calcChain xmlns="http://schemas.openxmlformats.org/spreadsheetml/2006/main">
  <c r="E236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l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</calcChain>
</file>

<file path=xl/sharedStrings.xml><?xml version="1.0" encoding="utf-8"?>
<sst xmlns="http://schemas.openxmlformats.org/spreadsheetml/2006/main" count="408" uniqueCount="304">
  <si>
    <t>Hội Nông dân tỉnh Trà Vinh</t>
  </si>
  <si>
    <t>TỔNG CỘNG</t>
  </si>
  <si>
    <t>Ngân hàng TMCP Đầu tư và Phát triển Việt Nam Chi nhánh Trà Vinh</t>
  </si>
  <si>
    <t>Công an tỉnh Trà Vinh</t>
  </si>
  <si>
    <t>Sở Văn hóa, Thể thao và Du lịch</t>
  </si>
  <si>
    <t>Trung tâm khuyến công và Xúc tiến  thương mại Trà Vinh</t>
  </si>
  <si>
    <t>Thị xã Duyên Hải</t>
  </si>
  <si>
    <t>Huyện Trà Cú</t>
  </si>
  <si>
    <t>Trường Chính trị tỉnh Trà Vinh</t>
  </si>
  <si>
    <t>Bảo hiểm xã hội tỉnh Trà Vinh</t>
  </si>
  <si>
    <t>Phòng Quản lý Đô thị thành phố Trà Vinh</t>
  </si>
  <si>
    <t xml:space="preserve">Bộ Chỉ huy Bộ đội Biên phòng tỉnh Trà Vinh </t>
  </si>
  <si>
    <t>Hội Nông dân Huyện Cầu Ngang</t>
  </si>
  <si>
    <t>Huyện Cầu Kè</t>
  </si>
  <si>
    <t>Báo Trà Vinh</t>
  </si>
  <si>
    <t>Chùa Kom Pong</t>
  </si>
  <si>
    <t>Huyện Cầu Ngang</t>
  </si>
  <si>
    <t>UBND xã Long Đức  thành phố Trà Vinh</t>
  </si>
  <si>
    <t>Trường THCS Trần Quốc Tuấn  thành phố Trà Vinh</t>
  </si>
  <si>
    <t>Huyện Châu Thành</t>
  </si>
  <si>
    <t>Điện lực Cầu Ngang</t>
  </si>
  <si>
    <t>Công ty Cổ phần Trà Bắc</t>
  </si>
  <si>
    <t>Sở Nội vụ tỉnh</t>
  </si>
  <si>
    <t>Phòng Tài chính Kế hoạch huyện Cầu Ngang</t>
  </si>
  <si>
    <t>UBND Xã Bình Phú huyện Càng Long</t>
  </si>
  <si>
    <t>Trung tâm Phát triển quỹ đất tỉnh Trà Vinh</t>
  </si>
  <si>
    <t>Sở Kế hoạch và Đầu tư tỉnh Trà Vinh</t>
  </si>
  <si>
    <t>Sở Thông tin và Truyền thông tỉnh Trà Vinh</t>
  </si>
  <si>
    <t>Trường Mầm non Sao Mai huyện Càng Long</t>
  </si>
  <si>
    <t>Hội Đông y Châm cứu tỉnh Trà Vinh</t>
  </si>
  <si>
    <t>Trường THPT Dương Quang Đông</t>
  </si>
  <si>
    <t>Trung tâm Công nghệ Thông tin Tài nguyên và Môi trường tỉnh Trà Vinh</t>
  </si>
  <si>
    <t>Chi cục Tiêu chuẩn đo lường Chất lượng tỉnh Trà Vinh</t>
  </si>
  <si>
    <t>SO</t>
  </si>
  <si>
    <t>TG</t>
  </si>
  <si>
    <t>DN</t>
  </si>
  <si>
    <t>CN</t>
  </si>
  <si>
    <t>HCT</t>
  </si>
  <si>
    <t>HTCU</t>
  </si>
  <si>
    <t>HCK</t>
  </si>
  <si>
    <t>HCN</t>
  </si>
  <si>
    <t>HDH</t>
  </si>
  <si>
    <t>HCL</t>
  </si>
  <si>
    <t>HTC</t>
  </si>
  <si>
    <t>TPTV</t>
  </si>
  <si>
    <t>TXDH</t>
  </si>
  <si>
    <t>Sở Giao thông và Vận tải tỉnh Trà Vinh</t>
  </si>
  <si>
    <t>Ngân hàng Hợp tác xã Việt Nam Chi nhánh Trà Vinh</t>
  </si>
  <si>
    <t>huyện Trà Cú</t>
  </si>
  <si>
    <t>Sở Lao động, Thương binh và Xã hội tỉnh Trà Vinh</t>
  </si>
  <si>
    <t>UBND xã Thuận Hòa Cầu Ngang</t>
  </si>
  <si>
    <t>Hội Liên hiệp Phụ nữ tỉnh Trà Vinh</t>
  </si>
  <si>
    <t>Viện Kiểm sát nhân dân tỉnh Trà Vinh</t>
  </si>
  <si>
    <t>Sở Nông nghiệp và Phát triển Nông thôn tỉnh Trà Vinh</t>
  </si>
  <si>
    <t>Liên minh Hợp tác xã tỉnh Trà Vinh</t>
  </si>
  <si>
    <t>Tỉnh đoàn Trà Vinh</t>
  </si>
  <si>
    <t>Trường THPT Nguyễn Đáng</t>
  </si>
  <si>
    <t>Thượng tọa Trần Dân</t>
  </si>
  <si>
    <t>Cơ quan Tổ chức Nội vụ huyện Cầu Ngang</t>
  </si>
  <si>
    <t>Phòng Kinh tế Hạ tầng huyện Cầu Ngang</t>
  </si>
  <si>
    <t>Ủy ban Trung ương Mặt trận Tổ quốc Việt Nam</t>
  </si>
  <si>
    <t>TW</t>
  </si>
  <si>
    <t xml:space="preserve">CÁC TỔ CHỨC, CÁ NHÂN ỦNG HỘ PHÒNG CHỐNG DỊCH BỆNH COVID-19 </t>
  </si>
  <si>
    <t>ĐVT: Đồng</t>
  </si>
  <si>
    <t>STT</t>
  </si>
  <si>
    <t>Ngày, tháng</t>
  </si>
  <si>
    <t>Địa chỉ</t>
  </si>
  <si>
    <t>Số tiền</t>
  </si>
  <si>
    <t>Ghi chú</t>
  </si>
  <si>
    <t>Danh sách các tổ chức và cá nhân đăng nộp</t>
  </si>
  <si>
    <t>Mã số đơn vị</t>
  </si>
  <si>
    <t>Tổng cộng</t>
  </si>
  <si>
    <t>BẢNG TỔNG HỢP THEO KHỐI</t>
  </si>
  <si>
    <t>Doanh nghiệp</t>
  </si>
  <si>
    <t>Cá nhân</t>
  </si>
  <si>
    <t>Tôn giáo</t>
  </si>
  <si>
    <t>Huyện Càng Long</t>
  </si>
  <si>
    <t>Huyện Tiểu Cần</t>
  </si>
  <si>
    <t>Huyện Duyên Hải</t>
  </si>
  <si>
    <t>Thành phố Trà Vinh</t>
  </si>
  <si>
    <t>Trung ương</t>
  </si>
  <si>
    <t>Sở ngành</t>
  </si>
  <si>
    <t>Tên khối</t>
  </si>
  <si>
    <t>Số lượng đơn vị</t>
  </si>
  <si>
    <t>NT</t>
  </si>
  <si>
    <t xml:space="preserve">Ngoài tỉnh </t>
  </si>
  <si>
    <t>Liên đoàn lao động thành phố Trà Vinh</t>
  </si>
  <si>
    <t>Trần Thị Nhã Trúc</t>
  </si>
  <si>
    <t>Ủy ban Kiểm tra Tỉnh ủy</t>
  </si>
  <si>
    <t>LM Phạm Văn Bé</t>
  </si>
  <si>
    <t>nhà thờ Trà Vinh</t>
  </si>
  <si>
    <t>Nguyễn Trần Bảo Ngọc</t>
  </si>
  <si>
    <t>Ban Nội chính Tỉnh ủy Trà Vinh</t>
  </si>
  <si>
    <t>Công ty Bảo Việt Trà Vinh</t>
  </si>
  <si>
    <t>Chùa Ta Đêu</t>
  </si>
  <si>
    <t>Doanh nghiệp Tư nhân Bảy Chi 02</t>
  </si>
  <si>
    <t>UBMTTQVN tỉnh Trà Vinh</t>
  </si>
  <si>
    <t>Ban Đại diện Cao đài Tây Ninh</t>
  </si>
  <si>
    <t>Phan Trọng Khánh</t>
  </si>
  <si>
    <t>ấp Đại Đức, xã Đức Mỹ, huyện Càng Long</t>
  </si>
  <si>
    <t>Liên đoàn lao động tỉnh Trà Vinh</t>
  </si>
  <si>
    <t>Công ty TNHH nhà phân phối Phan Khang</t>
  </si>
  <si>
    <t>Ngân hàng Nhà nước Chi nhánh Trà Vinh</t>
  </si>
  <si>
    <t>Chi cục Quản lý Thị trường tỉnh Trà Vinh</t>
  </si>
  <si>
    <t>Công ty TNHH MTV Xổ số kiến thiết tỉnh Trà Vinh</t>
  </si>
  <si>
    <t>Ban Đại  diện Hội người Cao tuổi tỉnh Trà Vinh</t>
  </si>
  <si>
    <t>Công ty Xăng dầu Trà Vinh</t>
  </si>
  <si>
    <t>Bộ Chỉ huy quân sự tỉnh Trà Vinh</t>
  </si>
  <si>
    <t>ông Hà Trí Trung</t>
  </si>
  <si>
    <t>Ban Thi đua khen thưởng Sở Nội vụ tỉnh</t>
  </si>
  <si>
    <t>05/10/2021</t>
  </si>
  <si>
    <t>Sở Công thương tỉnh Trà Vinh</t>
  </si>
  <si>
    <t>Ban Dân tộc tỉnh Trà Vinh</t>
  </si>
  <si>
    <t>04/10/2021</t>
  </si>
  <si>
    <t>Phòng Văn hóa Thông tin huyện Trà Cú</t>
  </si>
  <si>
    <t>01/10/2021</t>
  </si>
  <si>
    <t>Ngân hàng TMCP Ngoại Thương Việt Nam Chi nhánh Trà Vinh</t>
  </si>
  <si>
    <t>Phòng Tư pháp thành phố Trà Vinh</t>
  </si>
  <si>
    <t>Hội Văn học Nghệ thuật  tỉnh TV</t>
  </si>
  <si>
    <t>30/09/2021</t>
  </si>
  <si>
    <t>Sở Tài chính tỉnh TV</t>
  </si>
  <si>
    <t>BQL Khu kinh tế tỉnh TV</t>
  </si>
  <si>
    <t>29/09/2021</t>
  </si>
  <si>
    <t>BQL Dự án ĐTXD các công trình giao thông nông thôn tỉnh TV</t>
  </si>
  <si>
    <t>22/09/2021</t>
  </si>
  <si>
    <t>Trường TPDTNT THCS và THPT Huyện Tiểu Cần</t>
  </si>
  <si>
    <t>06/10/2021</t>
  </si>
  <si>
    <t>Ngân hàng TMCP Công thương VN Chi nhánh Trà Vinh</t>
  </si>
  <si>
    <t>Ban Tổ chức Tỉnh ủy</t>
  </si>
  <si>
    <t>Công ty TNHH Tư vấn Thiết kế xây dựng Nông thôn mới</t>
  </si>
  <si>
    <t>Quốc lộ 54 ấp Kinh Xáng, xã Phong Phú, huyện Cầu Kè</t>
  </si>
  <si>
    <t>Công ty Bảo hiểm PVI Cửu Long</t>
  </si>
  <si>
    <t>Trường Tiểu học Lương Thế Vinh -TPTV</t>
  </si>
  <si>
    <t>UBND Phường 5, TPTV</t>
  </si>
  <si>
    <t>BHXH Huyện Càng Long</t>
  </si>
  <si>
    <t>07/10/2021</t>
  </si>
  <si>
    <t>Trường Mầm Non Hoa Hồng- thành phố Trà Vinh</t>
  </si>
  <si>
    <t>11/10/2021</t>
  </si>
  <si>
    <t>Kho bạc Nhà nướcTrà Vinh</t>
  </si>
  <si>
    <t>08/10/2021</t>
  </si>
  <si>
    <t>Cục Thuế  tỉnh Trà Vinh</t>
  </si>
  <si>
    <t>Phòng Giáo dục và Đào tạo thành phố Trà Vinh</t>
  </si>
  <si>
    <t>Đảng ủy Khối các Cơ quan và Doanh nghiệp tỉnh Trà Vinh</t>
  </si>
  <si>
    <t>Ủy ban Kiểm tra Thành ủy  thành phố Trà Vinh</t>
  </si>
  <si>
    <t>Trường Mẫu giáo Tuổi Xanh -  thành phố Trà Vinh</t>
  </si>
  <si>
    <t>Trường Tiểu học Nguyễn Trãi -  thành phố Trà Vinh</t>
  </si>
  <si>
    <t>Trường Tiểu học Nguyễn Bá Ngọc -  thành phố Trà Vinh</t>
  </si>
  <si>
    <t>Trường Mầm Non Hướng Dương - thành phố Trà Vinh</t>
  </si>
  <si>
    <t>Trường Mẫu giáo Hoa Sen -  thành phố Trà Vinh</t>
  </si>
  <si>
    <t>Trường Mẫu giáo Tuổi Thơ- thành phố Trà Vinh</t>
  </si>
  <si>
    <t>Trường THCS Trần Phú - thành phố Trà Vinh</t>
  </si>
  <si>
    <t>Trung tâm bồi dưỡng Chính trị huyện Càng Long</t>
  </si>
  <si>
    <t>Trường Tiểu học Lương Đình Của- thành phố Trà Vinh</t>
  </si>
  <si>
    <t>Trường THCS Nguyễn Thị Minh Khai- thành phố Trà Vinh</t>
  </si>
  <si>
    <t>Trường Mẫu giáo Sơn Ca - thành phố Trà Vinh</t>
  </si>
  <si>
    <t>Trường Mầm Non Ánh Dương - thành phố Trà Vinh</t>
  </si>
  <si>
    <t>Trường Mẫu giáo Măng Non - thành phố Trà Vinh</t>
  </si>
  <si>
    <t>BQL Di tích ấp Vĩnh Lợi, xã Long Đức, thành phố Trà Vinh</t>
  </si>
  <si>
    <t>Trung tâm Văn hóa Thông tin và thể thao thành phố Trà Vinh</t>
  </si>
  <si>
    <t>Phòng Tài chính Kế hoạch thị xã Duyên Hải</t>
  </si>
  <si>
    <t>Văn phòng Đăng ký Đất đai chi nhánh Duyên Hải</t>
  </si>
  <si>
    <t>Ủy ban nhân dân xã Mỹ Hòa, huyện Cầu Ngang</t>
  </si>
  <si>
    <t>Văn phòng Huyện ủy và HĐND - UBND huyện Duyên Hải</t>
  </si>
  <si>
    <t>Văn phòng Đăng ký Đất đai tỉnh Trà Vinh</t>
  </si>
  <si>
    <t>Trung tâm Văn hóa Thông tin và Thể thao huyện Cầu Ngang</t>
  </si>
  <si>
    <t>Trung tâm Kỹ thuậtTài nguyên và Môi trường tỉnh Trà Vinh</t>
  </si>
  <si>
    <t>27/09/2021</t>
  </si>
  <si>
    <t>Ban Quản lý Chợ Thành phố Trà Vinh</t>
  </si>
  <si>
    <t>21/09/2021</t>
  </si>
  <si>
    <t>14/10/2021</t>
  </si>
  <si>
    <t>Ủy ban Mặt trận Tổ quốc Việt Nam Phường 3  thành phố Trà Vinh</t>
  </si>
  <si>
    <t>13/10/2021</t>
  </si>
  <si>
    <t>Ban dân vận Thành ủy thành phố Trà Vinh</t>
  </si>
  <si>
    <t>Ủy ban Mặt trận Tổ quốc Việt Nam  thành phố Trà Vinh</t>
  </si>
  <si>
    <t>Hội đoàn kết Sư sãi Yêu nước thành phố Trà Vinh</t>
  </si>
  <si>
    <t>Trường Cao đẳng nghề Trà Vinh</t>
  </si>
  <si>
    <t>UBND Phường 2 - thị xã Duyên Hải</t>
  </si>
  <si>
    <t>UBND xã Long Toàn - thị xã Duyên Hải</t>
  </si>
  <si>
    <t>Huyện Đoàn Trà Cú</t>
  </si>
  <si>
    <t>12/10/2021</t>
  </si>
  <si>
    <t>Ủy ban MTTQ Việt Nam thị trấn Mỹ Long - huyện Cầu Ngang</t>
  </si>
  <si>
    <t>Trường Mẫm non Họa Mi - Thành phố Trà Vinh</t>
  </si>
  <si>
    <t>Trường Mẫu giáo - Tiểu học - THCS Võ Thị Sáu - Thành phố Trà Vinh</t>
  </si>
  <si>
    <t>Trường Tiểu học Kim Đồng - Thành phố Trà Vinh</t>
  </si>
  <si>
    <t>Trường Tiểu học Lê Anh Xuân - Thành phố Trà Vinh</t>
  </si>
  <si>
    <t>Trường Tiểu học Kiên Thị Nhẫn - Thành phố Trà Vinh</t>
  </si>
  <si>
    <t>Phòng Kinh tế Thành phố Trà Vinh</t>
  </si>
  <si>
    <t>Văn phòng Đoàn Đại biểu Quốc hội và HĐND  tỉnh Trà Vinh</t>
  </si>
  <si>
    <t>Trung tâm Trợ giúp Pháp lý nhà nước tỉnh Trà Vinh</t>
  </si>
  <si>
    <t>Ban dân vận Tỉnh ủy tỉnh Trà Vinh</t>
  </si>
  <si>
    <t>Trường Mẫu giáo Hoa Mai- Thành phố Trà Vinh</t>
  </si>
  <si>
    <t>UBND Phường 2 Thành phố Trà Vinh</t>
  </si>
  <si>
    <t>Chi cục Thi hành án Dân sự Thành phố Trà Vinh</t>
  </si>
  <si>
    <t>Trường Tiểu học Trần Văn An - Thành phố Trà Vinh</t>
  </si>
  <si>
    <t>Trường Tiểu học Hùng Vương - Thành phố Trà Vinh</t>
  </si>
  <si>
    <t>Trường Mẫu giáo Tuổi Ngọc - Thành phố Trà Vinh</t>
  </si>
  <si>
    <t>Trường Tiểu học Minh Trí - Thành phố Trà Vinh</t>
  </si>
  <si>
    <t>Trường Tiểu học Nguyễn Hiền - Thành phố Trà Vinh</t>
  </si>
  <si>
    <t>Thanh tra Thành phố Trà Vinh</t>
  </si>
  <si>
    <t>Sở Tư pháp tỉnh Trà Vinh</t>
  </si>
  <si>
    <t>Chi cục thống kê khu vực Trà Vinh - Châu Thành</t>
  </si>
  <si>
    <t>Công ty Điện lực Trà Vinh</t>
  </si>
  <si>
    <t>Công ty Cổ phần Phát triển Điện tỉnh Trà Vinh</t>
  </si>
  <si>
    <t>Hội Thủy sản và Làm vườn tỉnh Trà Vinh</t>
  </si>
  <si>
    <t>Phòng Giáo dục và Đào tạo huyện Trà Cú</t>
  </si>
  <si>
    <t>Trường Tiểu học Hàm Giang A</t>
  </si>
  <si>
    <t>Công ty CP Cấp thoát nước Trà Vinh</t>
  </si>
  <si>
    <t>Cơ quan Tổ chức - Nội vụ 
thành phố Trà Vinh</t>
  </si>
  <si>
    <t>BQL dự án đầu tư Xây dựng  khu vực Cầu Ngang</t>
  </si>
  <si>
    <t>Quỹ Đầu tư phát triển Trà Vinh</t>
  </si>
  <si>
    <t>Ủy ban Kiểm tra Tỉnh ủy Trà Vinh</t>
  </si>
  <si>
    <t>Thành Phố Hồ Chí Minh</t>
  </si>
  <si>
    <t>19/10/2021</t>
  </si>
  <si>
    <t>Văn phòng Thị  ủy, HĐND và UBND thị xã Duyên Hải</t>
  </si>
  <si>
    <t>UBND xã Dân Thành, thị xã Duyên Hải</t>
  </si>
  <si>
    <t>UBND xã Hiệp Thạnh, thị xã Duyên Hải</t>
  </si>
  <si>
    <t>Sở Tài nguyên và Môi trường tỉnh TV</t>
  </si>
  <si>
    <t>Văn phòng Thành ủy, HĐND và UBND TPTV</t>
  </si>
  <si>
    <t>18/10/2021</t>
  </si>
  <si>
    <t>Trường TH Lê Văn Tám - TPTV</t>
  </si>
  <si>
    <t>UBND Phường 8 - TPTV</t>
  </si>
  <si>
    <t>UBND Phường 4 - TPTV</t>
  </si>
  <si>
    <t>Chi Cục thống kê khu vực Duyên Hải - Cầu Ngang</t>
  </si>
  <si>
    <t>15/10/2021</t>
  </si>
  <si>
    <t>Văn phòng Ủy ban nhân dân tỉnh Trà Vinh</t>
  </si>
  <si>
    <t>Hội Cựu Chiến binh - TPTV</t>
  </si>
  <si>
    <t>Trường THCS Lý Tự Trọng - TPTV</t>
  </si>
  <si>
    <t>Trường THCS Minh Trí - TPTV</t>
  </si>
  <si>
    <t>Trường THCS Trường Thọ - Huyện Cầu Ngang</t>
  </si>
  <si>
    <t>Ngành Nông nghiệp và Phát triển Nông thôn tỉnh Trà Vinh</t>
  </si>
  <si>
    <t>22/10/2021</t>
  </si>
  <si>
    <t>Trường Mẫu giáo Hoàng Oanh - huyện Càng Long</t>
  </si>
  <si>
    <t>21/10/2021</t>
  </si>
  <si>
    <t>Cục thống kê khu vụ Duyên Hải - Cầu Ngang</t>
  </si>
  <si>
    <t>Ủy ban nhân dân thị trấn Cầu Ngang</t>
  </si>
  <si>
    <t>20/10/2021</t>
  </si>
  <si>
    <t>Ủy ban MTTQ VN Xã Trường Long Hòa - thị xã Duyên Hải</t>
  </si>
  <si>
    <t>Quỹ Tín dụng nhân dân Duyên Hải</t>
  </si>
  <si>
    <t>Viện kiểm sát nhân dân huyện Càng Long</t>
  </si>
  <si>
    <t>25/10/2021</t>
  </si>
  <si>
    <t>Trung tâm Văn hóa - Thể thao huyện Trà Cú</t>
  </si>
  <si>
    <t>Tòa Án nhân dân tỉnh Trà Vinh</t>
  </si>
  <si>
    <t>Công ty Cổ phần Xây dựng Phú Thành</t>
  </si>
  <si>
    <t xml:space="preserve">Công ty Công trình Đô thị Trà Vinh </t>
  </si>
  <si>
    <t>Phòng Tài nguyên và Môi trường TXDH</t>
  </si>
  <si>
    <t>Cao đài Ban chỉnh Trà Vịnh</t>
  </si>
  <si>
    <t>Bệnh Viện lao và bệnh phổi Trà Vinh</t>
  </si>
  <si>
    <t>UBND Xã Đức Mỹ</t>
  </si>
  <si>
    <t>Chi cục Thi hành án Dân sự huyện Cầu Ngang</t>
  </si>
  <si>
    <t>Phòng Nông nghiệp và PTNN huyện Cầu Kè</t>
  </si>
  <si>
    <t>BHXH Huyện Cầu Kè</t>
  </si>
  <si>
    <t>Ban đoàn kết Công giáo huyện Cầu Kè</t>
  </si>
  <si>
    <t>Tổng Công ty Điện lực Miền Nam</t>
  </si>
  <si>
    <t>Thanh tra tỉnh Trà Vinh</t>
  </si>
  <si>
    <t>Viện Kiểm sát nhân dân huyện Cầu Ngang</t>
  </si>
  <si>
    <t>UBND xã Đại Phúc</t>
  </si>
  <si>
    <t>Hội thánh Cao đài Nhị Hòa xã Đại Phước, huyện Càng Long</t>
  </si>
  <si>
    <t>Tòa Án nhân dân huyện Cầu Ngang</t>
  </si>
  <si>
    <t>Họ đạo Cao đài Hưng Mỹ huyện Châu Thành</t>
  </si>
  <si>
    <t>LĐLĐ huyện Duyên Hải</t>
  </si>
  <si>
    <t>Chi cục Thi hành án huyện Càng Long</t>
  </si>
  <si>
    <t>Trường Mẫu giáo Ánh Dương huyện Càng Long</t>
  </si>
  <si>
    <t>UBND xã Mỹ Long Bắc - Huyện Cầu Ngang</t>
  </si>
  <si>
    <t>Trung tâm GDNN GDTX Thị xã Duyên Hải</t>
  </si>
  <si>
    <t>Phòng tài Nguyên và Môi trường TPTV</t>
  </si>
  <si>
    <t>Tỉnh Long An</t>
  </si>
  <si>
    <t>TAND huyện Càng Long</t>
  </si>
  <si>
    <t>Trường Tiểu học An Phú Tân B - Huyện Cầu Kè</t>
  </si>
  <si>
    <t xml:space="preserve">Xí nghiệp Thủy nông Châu Thành </t>
  </si>
  <si>
    <t>Công ty Cổ phần Lương Thực Trà Vinh</t>
  </si>
  <si>
    <t>UBND thị trấn Càng Long</t>
  </si>
  <si>
    <t>Ngân hàng TMCP Quân đội Chi nhánh Trà Vinh</t>
  </si>
  <si>
    <t>15/11/2021</t>
  </si>
  <si>
    <t>UBND Phường 9, TPTV</t>
  </si>
  <si>
    <t>12/11/2021</t>
  </si>
  <si>
    <t>Trường Tiểu học Hùng Hòa B - huyện Tiểu Cần</t>
  </si>
  <si>
    <t>UBMTTQVN xã Mỹ Long Bắc, huyện Cầu Ngang</t>
  </si>
  <si>
    <t>11/11/2021</t>
  </si>
  <si>
    <t>Bưu điện Trà Vinh</t>
  </si>
  <si>
    <t>10/11/2021</t>
  </si>
  <si>
    <t xml:space="preserve">Phòng Văn hóa và Thông tin </t>
  </si>
  <si>
    <t>Tòa án nhân dân thị xã Duyên Hải</t>
  </si>
  <si>
    <t>09/11/2021</t>
  </si>
  <si>
    <t>Phòng Văn hóa và Thông tin Huyện Cầu Ngang</t>
  </si>
  <si>
    <t>08/11/2021</t>
  </si>
  <si>
    <t>Trung tâm GDNN- GDTX Huyện Cầu Ngang</t>
  </si>
  <si>
    <t>05/11/2021</t>
  </si>
  <si>
    <t>Chi cục An toàn vệ sinh thực phẩm tỉnh Trà Vinh</t>
  </si>
  <si>
    <t>02/11/2021</t>
  </si>
  <si>
    <t>Sacombank Chi nhánh  Trà Vinh</t>
  </si>
  <si>
    <t>16/11/2021</t>
  </si>
  <si>
    <t>Cục thống kê tỉnh Trà Vinh</t>
  </si>
  <si>
    <t>Kim Chan Rươn</t>
  </si>
  <si>
    <t>BQLDA DT các Công trình NN và PTNT Trà Vinh</t>
  </si>
  <si>
    <t>BHXH huyện Cầu Ngang</t>
  </si>
  <si>
    <t>Từ ngày 27/5 đến ngày 27/11/2021</t>
  </si>
  <si>
    <t>Trung tâm y tế huyện Châu Thành</t>
  </si>
  <si>
    <t>Xã Phương Thạnh</t>
  </si>
  <si>
    <t>(kèm theo Báo cáo số:     /BC-MTTQ-BTT, ngày      /11/2021 của</t>
  </si>
  <si>
    <t>Ban Thường trực Ủy ban MTTQ Việt Nam tỉnh)</t>
  </si>
  <si>
    <t>Tổng số tiền đóng góp của  689 tổ chức cá nhân ủng hộ ngày 27/5 đến ngày 24/9/2021</t>
  </si>
  <si>
    <t xml:space="preserve">                                    DANH SÁCH                            </t>
  </si>
  <si>
    <t>Phụ lục 1</t>
  </si>
  <si>
    <t>(kèm theo Báo cáo số: 282/BC-MTTQ-BTT, ngày 29/11/2021 của Ban Thường trực Ủy ban MTTQ Việt Nam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</si>
</sst>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b/>
      <i/>
      <sz val="12"/>
      <name val="Times New Roman"/>
      <family val="1"/>
      <charset val="163"/>
    </font>
    <font>
      <sz val="12"/>
      <color indexed="8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rgb="FF001A33"/>
      <name val="Times New Roman"/>
      <family val="1"/>
      <charset val="16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</cellStyleXfs>
  <cellXfs count="58">
    <xf numFmtId="0" fontId="0" fillId="0" borderId="0" xfId="0"/>
    <xf numFmtId="0" fontId="5" fillId="0" borderId="0" xfId="0" applyFont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/>
    </xf>
    <xf numFmtId="14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right" vertical="center"/>
    </xf>
    <xf numFmtId="0" fontId="5" fillId="3" borderId="0" xfId="0" applyFont="1" applyFill="1"/>
    <xf numFmtId="0" fontId="5" fillId="2" borderId="1" xfId="0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Font="1" applyFill="1" applyBorder="1" applyAlignment="1" applyProtection="1">
      <alignment horizontal="left" vertical="center" wrapText="1" shrinkToFit="1"/>
      <protection locked="0"/>
    </xf>
    <xf numFmtId="3" fontId="5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5" fillId="2" borderId="5" xfId="0" applyFont="1" applyFill="1" applyBorder="1" applyAlignment="1" applyProtection="1">
      <alignment horizontal="center" vertical="center" wrapText="1" shrinkToFit="1"/>
      <protection locked="0"/>
    </xf>
    <xf numFmtId="0" fontId="5" fillId="2" borderId="6" xfId="0" applyFont="1" applyFill="1" applyBorder="1" applyAlignment="1" applyProtection="1">
      <alignment horizontal="left" vertical="center" wrapText="1" shrinkToFit="1"/>
      <protection locked="0"/>
    </xf>
    <xf numFmtId="0" fontId="5" fillId="2" borderId="6" xfId="0" applyFont="1" applyFill="1" applyBorder="1" applyAlignment="1" applyProtection="1">
      <alignment vertical="center" wrapText="1" shrinkToFit="1"/>
      <protection locked="0"/>
    </xf>
    <xf numFmtId="14" fontId="5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3" fontId="4" fillId="3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5" fillId="0" borderId="0" xfId="0" applyFont="1" applyBorder="1"/>
    <xf numFmtId="3" fontId="5" fillId="0" borderId="0" xfId="0" applyNumberFormat="1" applyFont="1"/>
    <xf numFmtId="0" fontId="8" fillId="2" borderId="1" xfId="0" applyFont="1" applyFill="1" applyBorder="1" applyAlignment="1" applyProtection="1">
      <alignment horizontal="center" vertical="center" wrapText="1" shrinkToFit="1"/>
      <protection locked="0"/>
    </xf>
    <xf numFmtId="0" fontId="8" fillId="2" borderId="1" xfId="0" applyFont="1" applyFill="1" applyBorder="1" applyAlignment="1" applyProtection="1">
      <alignment horizontal="left" vertical="center" wrapText="1" shrinkToFit="1"/>
      <protection locked="0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right" vertical="center"/>
    </xf>
    <xf numFmtId="0" fontId="11" fillId="5" borderId="1" xfId="0" applyFont="1" applyFill="1" applyBorder="1" applyAlignment="1">
      <alignment vertical="center"/>
    </xf>
    <xf numFmtId="3" fontId="11" fillId="5" borderId="1" xfId="0" applyNumberFormat="1" applyFont="1" applyFill="1" applyBorder="1" applyAlignment="1">
      <alignment horizontal="right" vertical="center"/>
    </xf>
    <xf numFmtId="3" fontId="10" fillId="3" borderId="1" xfId="0" applyNumberFormat="1" applyFont="1" applyFill="1" applyBorder="1" applyAlignment="1">
      <alignment horizontal="right" vertical="center"/>
    </xf>
    <xf numFmtId="3" fontId="5" fillId="3" borderId="0" xfId="0" applyNumberFormat="1" applyFont="1" applyFill="1"/>
    <xf numFmtId="0" fontId="7" fillId="0" borderId="0" xfId="0" applyFont="1" applyBorder="1" applyAlignment="1"/>
    <xf numFmtId="0" fontId="6" fillId="0" borderId="0" xfId="0" applyFont="1" applyBorder="1" applyAlignment="1">
      <alignment wrapText="1"/>
    </xf>
    <xf numFmtId="0" fontId="4" fillId="0" borderId="0" xfId="0" applyFont="1" applyAlignment="1"/>
    <xf numFmtId="0" fontId="5" fillId="2" borderId="5" xfId="0" applyFont="1" applyFill="1" applyBorder="1" applyAlignment="1" applyProtection="1">
      <alignment horizontal="right" vertical="center" wrapText="1" shrinkToFit="1"/>
      <protection locked="0"/>
    </xf>
    <xf numFmtId="3" fontId="8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14" fontId="8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3" fontId="12" fillId="0" borderId="0" xfId="0" applyNumberFormat="1" applyFont="1"/>
    <xf numFmtId="4" fontId="11" fillId="0" borderId="0" xfId="0" applyNumberFormat="1" applyFont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tabSelected="1" zoomScaleNormal="100" workbookViewId="0">
      <pane ySplit="6" topLeftCell="A228" activePane="bottomLeft" state="frozen"/>
      <selection pane="bottomLeft" activeCell="C230" sqref="C230"/>
    </sheetView>
  </sheetViews>
  <sheetFormatPr defaultColWidth="9.7109375" defaultRowHeight="15.75" x14ac:dyDescent="0.25"/>
  <cols>
    <col min="1" max="1" width="6.7109375" style="1" customWidth="1"/>
    <col min="2" max="2" width="10" style="1" customWidth="1"/>
    <col min="3" max="3" width="41" style="1" customWidth="1"/>
    <col min="4" max="4" width="14.42578125" style="1" customWidth="1"/>
    <col min="5" max="5" width="15.28515625" style="24" customWidth="1"/>
    <col min="6" max="6" width="12.7109375" style="23" bestFit="1" customWidth="1"/>
    <col min="7" max="7" width="5.28515625" style="1" customWidth="1"/>
    <col min="8" max="8" width="19.7109375" style="1" customWidth="1"/>
    <col min="9" max="9" width="5.42578125" style="1" customWidth="1"/>
    <col min="10" max="16384" width="9.7109375" style="1"/>
  </cols>
  <sheetData>
    <row r="1" spans="1:8" x14ac:dyDescent="0.25">
      <c r="A1" s="46" t="s">
        <v>301</v>
      </c>
      <c r="B1" s="46"/>
      <c r="C1" s="46"/>
      <c r="D1" s="46"/>
      <c r="E1" s="37" t="s">
        <v>302</v>
      </c>
      <c r="F1" s="37"/>
    </row>
    <row r="2" spans="1:8" x14ac:dyDescent="0.25">
      <c r="A2" s="46" t="s">
        <v>62</v>
      </c>
      <c r="B2" s="46"/>
      <c r="C2" s="46"/>
      <c r="D2" s="46"/>
      <c r="E2" s="46"/>
      <c r="F2" s="37"/>
    </row>
    <row r="3" spans="1:8" x14ac:dyDescent="0.25">
      <c r="A3" s="46" t="s">
        <v>295</v>
      </c>
      <c r="B3" s="46"/>
      <c r="C3" s="46"/>
      <c r="D3" s="46"/>
      <c r="E3" s="46"/>
      <c r="F3" s="37"/>
    </row>
    <row r="4" spans="1:8" ht="31.5" customHeight="1" x14ac:dyDescent="0.25">
      <c r="A4" s="53" t="s">
        <v>303</v>
      </c>
      <c r="B4" s="53"/>
      <c r="C4" s="53"/>
      <c r="D4" s="53"/>
      <c r="E4" s="53"/>
      <c r="F4" s="36"/>
    </row>
    <row r="5" spans="1:8" x14ac:dyDescent="0.25">
      <c r="E5" s="35" t="s">
        <v>63</v>
      </c>
    </row>
    <row r="6" spans="1:8" ht="31.5" x14ac:dyDescent="0.25">
      <c r="A6" s="2" t="s">
        <v>64</v>
      </c>
      <c r="B6" s="2" t="s">
        <v>65</v>
      </c>
      <c r="C6" s="2" t="s">
        <v>69</v>
      </c>
      <c r="D6" s="2" t="s">
        <v>66</v>
      </c>
      <c r="E6" s="2" t="s">
        <v>67</v>
      </c>
      <c r="F6" s="2" t="s">
        <v>68</v>
      </c>
    </row>
    <row r="7" spans="1:8" ht="31.5" customHeight="1" x14ac:dyDescent="0.25">
      <c r="A7" s="49" t="s">
        <v>300</v>
      </c>
      <c r="B7" s="50"/>
      <c r="C7" s="50"/>
      <c r="D7" s="51"/>
      <c r="E7" s="6">
        <v>35964492198</v>
      </c>
      <c r="F7" s="7"/>
    </row>
    <row r="8" spans="1:8" s="12" customFormat="1" x14ac:dyDescent="0.25">
      <c r="A8" s="3">
        <v>690</v>
      </c>
      <c r="B8" s="8">
        <v>44461</v>
      </c>
      <c r="C8" s="9" t="s">
        <v>86</v>
      </c>
      <c r="D8" s="9"/>
      <c r="E8" s="10">
        <v>934000</v>
      </c>
      <c r="F8" s="11"/>
      <c r="H8" s="34"/>
    </row>
    <row r="9" spans="1:8" x14ac:dyDescent="0.25">
      <c r="A9" s="3">
        <f t="shared" ref="A9:A65" si="0">A8+1</f>
        <v>691</v>
      </c>
      <c r="B9" s="4">
        <v>44460</v>
      </c>
      <c r="C9" s="5" t="s">
        <v>87</v>
      </c>
      <c r="D9" s="5"/>
      <c r="E9" s="6">
        <v>100000</v>
      </c>
      <c r="F9" s="7"/>
    </row>
    <row r="10" spans="1:8" x14ac:dyDescent="0.25">
      <c r="A10" s="3">
        <f t="shared" si="0"/>
        <v>692</v>
      </c>
      <c r="B10" s="4">
        <v>44466</v>
      </c>
      <c r="C10" s="5" t="s">
        <v>88</v>
      </c>
      <c r="D10" s="5"/>
      <c r="E10" s="6">
        <v>4181000</v>
      </c>
      <c r="F10" s="7"/>
    </row>
    <row r="11" spans="1:8" x14ac:dyDescent="0.25">
      <c r="A11" s="3">
        <f t="shared" si="0"/>
        <v>693</v>
      </c>
      <c r="B11" s="4">
        <v>44466</v>
      </c>
      <c r="C11" s="5" t="s">
        <v>15</v>
      </c>
      <c r="D11" s="5"/>
      <c r="E11" s="6">
        <v>10000000</v>
      </c>
      <c r="F11" s="7"/>
    </row>
    <row r="12" spans="1:8" ht="31.5" x14ac:dyDescent="0.25">
      <c r="A12" s="3">
        <f t="shared" si="0"/>
        <v>694</v>
      </c>
      <c r="B12" s="4">
        <v>44466</v>
      </c>
      <c r="C12" s="5" t="s">
        <v>89</v>
      </c>
      <c r="D12" s="5" t="s">
        <v>90</v>
      </c>
      <c r="E12" s="6">
        <v>2000000</v>
      </c>
      <c r="F12" s="7"/>
    </row>
    <row r="13" spans="1:8" x14ac:dyDescent="0.25">
      <c r="A13" s="3">
        <f t="shared" si="0"/>
        <v>695</v>
      </c>
      <c r="B13" s="4">
        <v>44463</v>
      </c>
      <c r="C13" s="5" t="s">
        <v>91</v>
      </c>
      <c r="D13" s="5"/>
      <c r="E13" s="6">
        <v>100000</v>
      </c>
      <c r="F13" s="7"/>
    </row>
    <row r="14" spans="1:8" x14ac:dyDescent="0.25">
      <c r="A14" s="3">
        <f t="shared" si="0"/>
        <v>696</v>
      </c>
      <c r="B14" s="4">
        <v>44467</v>
      </c>
      <c r="C14" s="5" t="s">
        <v>92</v>
      </c>
      <c r="D14" s="5"/>
      <c r="E14" s="6">
        <v>3000000</v>
      </c>
      <c r="F14" s="7"/>
    </row>
    <row r="15" spans="1:8" x14ac:dyDescent="0.25">
      <c r="A15" s="3">
        <f t="shared" si="0"/>
        <v>697</v>
      </c>
      <c r="B15" s="4">
        <v>44467</v>
      </c>
      <c r="C15" s="5" t="s">
        <v>93</v>
      </c>
      <c r="D15" s="5"/>
      <c r="E15" s="6">
        <v>6300000</v>
      </c>
      <c r="F15" s="7"/>
    </row>
    <row r="16" spans="1:8" x14ac:dyDescent="0.25">
      <c r="A16" s="3">
        <f t="shared" si="0"/>
        <v>698</v>
      </c>
      <c r="B16" s="4">
        <v>44468</v>
      </c>
      <c r="C16" s="5" t="s">
        <v>94</v>
      </c>
      <c r="D16" s="5"/>
      <c r="E16" s="6">
        <v>5000000</v>
      </c>
      <c r="F16" s="7"/>
    </row>
    <row r="17" spans="1:6" x14ac:dyDescent="0.25">
      <c r="A17" s="3">
        <f t="shared" si="0"/>
        <v>699</v>
      </c>
      <c r="B17" s="4">
        <v>44468</v>
      </c>
      <c r="C17" s="5" t="s">
        <v>95</v>
      </c>
      <c r="D17" s="5"/>
      <c r="E17" s="6">
        <v>10000000</v>
      </c>
      <c r="F17" s="7"/>
    </row>
    <row r="18" spans="1:6" x14ac:dyDescent="0.25">
      <c r="A18" s="3">
        <f t="shared" si="0"/>
        <v>700</v>
      </c>
      <c r="B18" s="4">
        <v>44468</v>
      </c>
      <c r="C18" s="5" t="s">
        <v>96</v>
      </c>
      <c r="D18" s="5"/>
      <c r="E18" s="6">
        <v>5000000</v>
      </c>
      <c r="F18" s="7"/>
    </row>
    <row r="19" spans="1:6" x14ac:dyDescent="0.25">
      <c r="A19" s="3">
        <f t="shared" si="0"/>
        <v>701</v>
      </c>
      <c r="B19" s="4">
        <v>44469</v>
      </c>
      <c r="C19" s="5" t="s">
        <v>97</v>
      </c>
      <c r="D19" s="5"/>
      <c r="E19" s="6">
        <v>12000000</v>
      </c>
      <c r="F19" s="7"/>
    </row>
    <row r="20" spans="1:6" ht="63" x14ac:dyDescent="0.25">
      <c r="A20" s="3">
        <f t="shared" si="0"/>
        <v>702</v>
      </c>
      <c r="B20" s="4">
        <v>44467</v>
      </c>
      <c r="C20" s="5" t="s">
        <v>98</v>
      </c>
      <c r="D20" s="5" t="s">
        <v>99</v>
      </c>
      <c r="E20" s="6">
        <v>500000</v>
      </c>
      <c r="F20" s="7"/>
    </row>
    <row r="21" spans="1:6" x14ac:dyDescent="0.25">
      <c r="A21" s="3">
        <f t="shared" si="0"/>
        <v>703</v>
      </c>
      <c r="B21" s="4">
        <v>44467</v>
      </c>
      <c r="C21" s="5" t="s">
        <v>100</v>
      </c>
      <c r="D21" s="5"/>
      <c r="E21" s="6">
        <v>5634000</v>
      </c>
      <c r="F21" s="7"/>
    </row>
    <row r="22" spans="1:6" x14ac:dyDescent="0.25">
      <c r="A22" s="3">
        <f t="shared" si="0"/>
        <v>704</v>
      </c>
      <c r="B22" s="4">
        <v>44467</v>
      </c>
      <c r="C22" s="5" t="s">
        <v>101</v>
      </c>
      <c r="D22" s="5"/>
      <c r="E22" s="6">
        <v>10000000</v>
      </c>
      <c r="F22" s="7"/>
    </row>
    <row r="23" spans="1:6" x14ac:dyDescent="0.25">
      <c r="A23" s="3">
        <f t="shared" si="0"/>
        <v>705</v>
      </c>
      <c r="B23" s="4">
        <v>44469</v>
      </c>
      <c r="C23" s="5" t="s">
        <v>102</v>
      </c>
      <c r="D23" s="5"/>
      <c r="E23" s="6">
        <v>9734800</v>
      </c>
      <c r="F23" s="7"/>
    </row>
    <row r="24" spans="1:6" x14ac:dyDescent="0.25">
      <c r="A24" s="3">
        <f t="shared" si="0"/>
        <v>706</v>
      </c>
      <c r="B24" s="4">
        <v>44473</v>
      </c>
      <c r="C24" s="5" t="s">
        <v>103</v>
      </c>
      <c r="D24" s="5"/>
      <c r="E24" s="6">
        <v>12800000</v>
      </c>
      <c r="F24" s="7"/>
    </row>
    <row r="25" spans="1:6" ht="31.5" x14ac:dyDescent="0.25">
      <c r="A25" s="3">
        <f t="shared" si="0"/>
        <v>707</v>
      </c>
      <c r="B25" s="4">
        <v>44473</v>
      </c>
      <c r="C25" s="5" t="s">
        <v>104</v>
      </c>
      <c r="D25" s="5"/>
      <c r="E25" s="6">
        <v>13780000</v>
      </c>
      <c r="F25" s="7"/>
    </row>
    <row r="26" spans="1:6" ht="31.5" x14ac:dyDescent="0.25">
      <c r="A26" s="3">
        <f t="shared" si="0"/>
        <v>708</v>
      </c>
      <c r="B26" s="4">
        <v>44473</v>
      </c>
      <c r="C26" s="5" t="s">
        <v>105</v>
      </c>
      <c r="D26" s="5"/>
      <c r="E26" s="6">
        <v>1934000</v>
      </c>
      <c r="F26" s="7"/>
    </row>
    <row r="27" spans="1:6" x14ac:dyDescent="0.25">
      <c r="A27" s="3">
        <f t="shared" si="0"/>
        <v>709</v>
      </c>
      <c r="B27" s="4">
        <v>44474</v>
      </c>
      <c r="C27" s="5" t="s">
        <v>106</v>
      </c>
      <c r="D27" s="5"/>
      <c r="E27" s="6">
        <v>100000000</v>
      </c>
      <c r="F27" s="7"/>
    </row>
    <row r="28" spans="1:6" x14ac:dyDescent="0.25">
      <c r="A28" s="3">
        <f t="shared" si="0"/>
        <v>710</v>
      </c>
      <c r="B28" s="4">
        <v>44474</v>
      </c>
      <c r="C28" s="5" t="s">
        <v>107</v>
      </c>
      <c r="D28" s="5"/>
      <c r="E28" s="6">
        <v>189171100</v>
      </c>
      <c r="F28" s="7"/>
    </row>
    <row r="29" spans="1:6" ht="47.25" x14ac:dyDescent="0.25">
      <c r="A29" s="3">
        <f t="shared" si="0"/>
        <v>711</v>
      </c>
      <c r="B29" s="4">
        <v>44474</v>
      </c>
      <c r="C29" s="5" t="s">
        <v>108</v>
      </c>
      <c r="D29" s="5" t="s">
        <v>109</v>
      </c>
      <c r="E29" s="6">
        <v>10000000</v>
      </c>
      <c r="F29" s="7"/>
    </row>
    <row r="30" spans="1:6" ht="31.5" x14ac:dyDescent="0.25">
      <c r="A30" s="3">
        <f t="shared" si="0"/>
        <v>712</v>
      </c>
      <c r="B30" s="13" t="s">
        <v>110</v>
      </c>
      <c r="C30" s="14" t="s">
        <v>111</v>
      </c>
      <c r="D30" s="14"/>
      <c r="E30" s="15">
        <v>8100000</v>
      </c>
      <c r="F30" s="7"/>
    </row>
    <row r="31" spans="1:6" ht="31.5" x14ac:dyDescent="0.25">
      <c r="A31" s="3">
        <f t="shared" si="0"/>
        <v>713</v>
      </c>
      <c r="B31" s="13" t="s">
        <v>110</v>
      </c>
      <c r="C31" s="14" t="s">
        <v>112</v>
      </c>
      <c r="D31" s="14"/>
      <c r="E31" s="15">
        <v>3576000</v>
      </c>
      <c r="F31" s="7"/>
    </row>
    <row r="32" spans="1:6" ht="31.5" x14ac:dyDescent="0.25">
      <c r="A32" s="3">
        <f t="shared" si="0"/>
        <v>714</v>
      </c>
      <c r="B32" s="13" t="s">
        <v>113</v>
      </c>
      <c r="C32" s="14" t="s">
        <v>9</v>
      </c>
      <c r="D32" s="14"/>
      <c r="E32" s="15">
        <v>22878000</v>
      </c>
      <c r="F32" s="7"/>
    </row>
    <row r="33" spans="1:6" ht="31.5" x14ac:dyDescent="0.25">
      <c r="A33" s="3">
        <f t="shared" si="0"/>
        <v>715</v>
      </c>
      <c r="B33" s="13" t="s">
        <v>113</v>
      </c>
      <c r="C33" s="14" t="s">
        <v>114</v>
      </c>
      <c r="D33" s="14"/>
      <c r="E33" s="15">
        <v>1200000</v>
      </c>
      <c r="F33" s="7"/>
    </row>
    <row r="34" spans="1:6" ht="31.5" x14ac:dyDescent="0.25">
      <c r="A34" s="3">
        <f t="shared" si="0"/>
        <v>716</v>
      </c>
      <c r="B34" s="13" t="s">
        <v>115</v>
      </c>
      <c r="C34" s="14" t="s">
        <v>2</v>
      </c>
      <c r="D34" s="14"/>
      <c r="E34" s="15">
        <v>55959998</v>
      </c>
      <c r="F34" s="7"/>
    </row>
    <row r="35" spans="1:6" ht="31.5" x14ac:dyDescent="0.25">
      <c r="A35" s="3">
        <f t="shared" si="0"/>
        <v>717</v>
      </c>
      <c r="B35" s="13" t="s">
        <v>115</v>
      </c>
      <c r="C35" s="14" t="s">
        <v>116</v>
      </c>
      <c r="D35" s="14"/>
      <c r="E35" s="15">
        <v>34173094</v>
      </c>
      <c r="F35" s="7"/>
    </row>
    <row r="36" spans="1:6" ht="31.5" x14ac:dyDescent="0.25">
      <c r="A36" s="3">
        <f t="shared" si="0"/>
        <v>718</v>
      </c>
      <c r="B36" s="13" t="s">
        <v>115</v>
      </c>
      <c r="C36" s="14" t="s">
        <v>117</v>
      </c>
      <c r="D36" s="14"/>
      <c r="E36" s="15">
        <v>965000</v>
      </c>
      <c r="F36" s="7"/>
    </row>
    <row r="37" spans="1:6" ht="31.5" x14ac:dyDescent="0.25">
      <c r="A37" s="3">
        <f t="shared" si="0"/>
        <v>719</v>
      </c>
      <c r="B37" s="13" t="s">
        <v>115</v>
      </c>
      <c r="C37" s="14" t="s">
        <v>118</v>
      </c>
      <c r="D37" s="14"/>
      <c r="E37" s="15">
        <v>1540000</v>
      </c>
      <c r="F37" s="7"/>
    </row>
    <row r="38" spans="1:6" ht="17.25" customHeight="1" x14ac:dyDescent="0.25">
      <c r="A38" s="3">
        <f t="shared" si="0"/>
        <v>720</v>
      </c>
      <c r="B38" s="13" t="s">
        <v>119</v>
      </c>
      <c r="C38" s="14" t="s">
        <v>120</v>
      </c>
      <c r="D38" s="14"/>
      <c r="E38" s="15">
        <v>12269176</v>
      </c>
      <c r="F38" s="7"/>
    </row>
    <row r="39" spans="1:6" ht="31.5" x14ac:dyDescent="0.25">
      <c r="A39" s="3">
        <f t="shared" si="0"/>
        <v>721</v>
      </c>
      <c r="B39" s="13" t="s">
        <v>119</v>
      </c>
      <c r="C39" s="14" t="s">
        <v>121</v>
      </c>
      <c r="D39" s="14"/>
      <c r="E39" s="15">
        <v>6853293</v>
      </c>
      <c r="F39" s="7"/>
    </row>
    <row r="40" spans="1:6" ht="31.5" x14ac:dyDescent="0.25">
      <c r="A40" s="3">
        <f t="shared" si="0"/>
        <v>722</v>
      </c>
      <c r="B40" s="13" t="s">
        <v>122</v>
      </c>
      <c r="C40" s="14" t="s">
        <v>123</v>
      </c>
      <c r="D40" s="14"/>
      <c r="E40" s="15">
        <v>4879000</v>
      </c>
      <c r="F40" s="7"/>
    </row>
    <row r="41" spans="1:6" ht="31.5" x14ac:dyDescent="0.25">
      <c r="A41" s="3">
        <f t="shared" si="0"/>
        <v>723</v>
      </c>
      <c r="B41" s="13" t="s">
        <v>124</v>
      </c>
      <c r="C41" s="14" t="s">
        <v>125</v>
      </c>
      <c r="D41" s="14"/>
      <c r="E41" s="15">
        <v>10100000</v>
      </c>
      <c r="F41" s="7"/>
    </row>
    <row r="42" spans="1:6" ht="31.5" x14ac:dyDescent="0.25">
      <c r="A42" s="3">
        <f t="shared" si="0"/>
        <v>724</v>
      </c>
      <c r="B42" s="13" t="s">
        <v>126</v>
      </c>
      <c r="C42" s="14" t="s">
        <v>127</v>
      </c>
      <c r="D42" s="14"/>
      <c r="E42" s="15">
        <v>24211029</v>
      </c>
      <c r="F42" s="7"/>
    </row>
    <row r="43" spans="1:6" ht="31.5" x14ac:dyDescent="0.25">
      <c r="A43" s="3">
        <f t="shared" si="0"/>
        <v>725</v>
      </c>
      <c r="B43" s="16" t="s">
        <v>126</v>
      </c>
      <c r="C43" s="17" t="s">
        <v>56</v>
      </c>
      <c r="D43" s="18"/>
      <c r="E43" s="38">
        <v>26817026</v>
      </c>
      <c r="F43" s="7"/>
    </row>
    <row r="44" spans="1:6" ht="31.5" x14ac:dyDescent="0.25">
      <c r="A44" s="3">
        <f t="shared" si="0"/>
        <v>726</v>
      </c>
      <c r="B44" s="16" t="s">
        <v>126</v>
      </c>
      <c r="C44" s="5" t="s">
        <v>128</v>
      </c>
      <c r="D44" s="5"/>
      <c r="E44" s="6">
        <v>4708000</v>
      </c>
      <c r="F44" s="7"/>
    </row>
    <row r="45" spans="1:6" ht="63" x14ac:dyDescent="0.25">
      <c r="A45" s="3">
        <f t="shared" si="0"/>
        <v>727</v>
      </c>
      <c r="B45" s="19">
        <v>44476</v>
      </c>
      <c r="C45" s="5" t="s">
        <v>129</v>
      </c>
      <c r="D45" s="5" t="s">
        <v>130</v>
      </c>
      <c r="E45" s="6">
        <v>130000000</v>
      </c>
      <c r="F45" s="7"/>
    </row>
    <row r="46" spans="1:6" x14ac:dyDescent="0.25">
      <c r="A46" s="3">
        <f t="shared" si="0"/>
        <v>728</v>
      </c>
      <c r="B46" s="19">
        <v>44477</v>
      </c>
      <c r="C46" s="5" t="s">
        <v>131</v>
      </c>
      <c r="D46" s="5"/>
      <c r="E46" s="6">
        <v>3000000</v>
      </c>
      <c r="F46" s="7"/>
    </row>
    <row r="47" spans="1:6" ht="31.5" x14ac:dyDescent="0.25">
      <c r="A47" s="3">
        <f t="shared" si="0"/>
        <v>729</v>
      </c>
      <c r="B47" s="19">
        <v>44477</v>
      </c>
      <c r="C47" s="5" t="s">
        <v>47</v>
      </c>
      <c r="D47" s="5"/>
      <c r="E47" s="6">
        <v>7679100</v>
      </c>
      <c r="F47" s="7"/>
    </row>
    <row r="48" spans="1:6" x14ac:dyDescent="0.25">
      <c r="A48" s="3">
        <f t="shared" si="0"/>
        <v>730</v>
      </c>
      <c r="B48" s="19">
        <v>44477</v>
      </c>
      <c r="C48" s="5" t="s">
        <v>132</v>
      </c>
      <c r="D48" s="5"/>
      <c r="E48" s="6">
        <v>6736000</v>
      </c>
      <c r="F48" s="7"/>
    </row>
    <row r="49" spans="1:6" x14ac:dyDescent="0.25">
      <c r="A49" s="3">
        <f t="shared" si="0"/>
        <v>731</v>
      </c>
      <c r="B49" s="4">
        <v>44480</v>
      </c>
      <c r="C49" s="5" t="s">
        <v>133</v>
      </c>
      <c r="D49" s="5"/>
      <c r="E49" s="6">
        <v>3138579</v>
      </c>
      <c r="F49" s="7"/>
    </row>
    <row r="50" spans="1:6" x14ac:dyDescent="0.25">
      <c r="A50" s="3">
        <f t="shared" si="0"/>
        <v>732</v>
      </c>
      <c r="B50" s="4">
        <v>44480</v>
      </c>
      <c r="C50" s="5" t="s">
        <v>134</v>
      </c>
      <c r="D50" s="5"/>
      <c r="E50" s="6">
        <v>2375000</v>
      </c>
      <c r="F50" s="7"/>
    </row>
    <row r="51" spans="1:6" ht="31.5" x14ac:dyDescent="0.25">
      <c r="A51" s="3">
        <f t="shared" si="0"/>
        <v>733</v>
      </c>
      <c r="B51" s="4">
        <v>44480</v>
      </c>
      <c r="C51" s="5" t="s">
        <v>5</v>
      </c>
      <c r="D51" s="5"/>
      <c r="E51" s="6">
        <v>5500000</v>
      </c>
      <c r="F51" s="7"/>
    </row>
    <row r="52" spans="1:6" ht="31.5" x14ac:dyDescent="0.25">
      <c r="A52" s="3">
        <f t="shared" si="0"/>
        <v>734</v>
      </c>
      <c r="B52" s="25" t="s">
        <v>135</v>
      </c>
      <c r="C52" s="26" t="s">
        <v>136</v>
      </c>
      <c r="D52" s="26"/>
      <c r="E52" s="39">
        <v>5620000</v>
      </c>
      <c r="F52" s="7"/>
    </row>
    <row r="53" spans="1:6" ht="31.5" x14ac:dyDescent="0.25">
      <c r="A53" s="3">
        <f t="shared" si="0"/>
        <v>735</v>
      </c>
      <c r="B53" s="25" t="s">
        <v>137</v>
      </c>
      <c r="C53" s="26" t="s">
        <v>138</v>
      </c>
      <c r="D53" s="26"/>
      <c r="E53" s="39">
        <v>31266370</v>
      </c>
      <c r="F53" s="7"/>
    </row>
    <row r="54" spans="1:6" ht="31.5" x14ac:dyDescent="0.25">
      <c r="A54" s="3">
        <f t="shared" si="0"/>
        <v>736</v>
      </c>
      <c r="B54" s="25" t="s">
        <v>139</v>
      </c>
      <c r="C54" s="26" t="s">
        <v>140</v>
      </c>
      <c r="D54" s="26"/>
      <c r="E54" s="39">
        <v>63139395</v>
      </c>
      <c r="F54" s="7"/>
    </row>
    <row r="55" spans="1:6" ht="31.5" x14ac:dyDescent="0.25">
      <c r="A55" s="3">
        <f t="shared" si="0"/>
        <v>737</v>
      </c>
      <c r="B55" s="25" t="s">
        <v>139</v>
      </c>
      <c r="C55" s="26" t="s">
        <v>141</v>
      </c>
      <c r="D55" s="26"/>
      <c r="E55" s="39">
        <v>1179000</v>
      </c>
      <c r="F55" s="7"/>
    </row>
    <row r="56" spans="1:6" ht="31.5" x14ac:dyDescent="0.25">
      <c r="A56" s="3">
        <f t="shared" si="0"/>
        <v>738</v>
      </c>
      <c r="B56" s="25" t="s">
        <v>139</v>
      </c>
      <c r="C56" s="26" t="s">
        <v>142</v>
      </c>
      <c r="D56" s="26"/>
      <c r="E56" s="39">
        <v>4460000</v>
      </c>
      <c r="F56" s="7"/>
    </row>
    <row r="57" spans="1:6" ht="31.5" x14ac:dyDescent="0.25">
      <c r="A57" s="3">
        <f t="shared" si="0"/>
        <v>739</v>
      </c>
      <c r="B57" s="25" t="s">
        <v>139</v>
      </c>
      <c r="C57" s="26" t="s">
        <v>143</v>
      </c>
      <c r="D57" s="26"/>
      <c r="E57" s="39">
        <v>985000</v>
      </c>
      <c r="F57" s="7"/>
    </row>
    <row r="58" spans="1:6" ht="31.5" x14ac:dyDescent="0.25">
      <c r="A58" s="3">
        <f t="shared" si="0"/>
        <v>740</v>
      </c>
      <c r="B58" s="25" t="s">
        <v>139</v>
      </c>
      <c r="C58" s="26" t="s">
        <v>144</v>
      </c>
      <c r="D58" s="26"/>
      <c r="E58" s="39">
        <v>3681000</v>
      </c>
      <c r="F58" s="7"/>
    </row>
    <row r="59" spans="1:6" ht="31.5" x14ac:dyDescent="0.25">
      <c r="A59" s="3">
        <f t="shared" si="0"/>
        <v>741</v>
      </c>
      <c r="B59" s="25" t="s">
        <v>139</v>
      </c>
      <c r="C59" s="26" t="s">
        <v>145</v>
      </c>
      <c r="D59" s="26"/>
      <c r="E59" s="39">
        <v>4330447</v>
      </c>
      <c r="F59" s="7"/>
    </row>
    <row r="60" spans="1:6" ht="31.5" x14ac:dyDescent="0.25">
      <c r="A60" s="3">
        <f t="shared" si="0"/>
        <v>742</v>
      </c>
      <c r="B60" s="25" t="s">
        <v>139</v>
      </c>
      <c r="C60" s="26" t="s">
        <v>146</v>
      </c>
      <c r="D60" s="26"/>
      <c r="E60" s="39">
        <v>5444000</v>
      </c>
      <c r="F60" s="7"/>
    </row>
    <row r="61" spans="1:6" ht="31.5" x14ac:dyDescent="0.25">
      <c r="A61" s="3">
        <f t="shared" si="0"/>
        <v>743</v>
      </c>
      <c r="B61" s="25" t="s">
        <v>139</v>
      </c>
      <c r="C61" s="26" t="s">
        <v>147</v>
      </c>
      <c r="D61" s="26"/>
      <c r="E61" s="39">
        <v>3744000</v>
      </c>
      <c r="F61" s="7"/>
    </row>
    <row r="62" spans="1:6" ht="31.5" x14ac:dyDescent="0.25">
      <c r="A62" s="3">
        <f t="shared" si="0"/>
        <v>744</v>
      </c>
      <c r="B62" s="25" t="s">
        <v>139</v>
      </c>
      <c r="C62" s="26" t="s">
        <v>148</v>
      </c>
      <c r="D62" s="26"/>
      <c r="E62" s="39">
        <v>1567947</v>
      </c>
      <c r="F62" s="7"/>
    </row>
    <row r="63" spans="1:6" ht="31.5" x14ac:dyDescent="0.25">
      <c r="A63" s="3">
        <f t="shared" si="0"/>
        <v>745</v>
      </c>
      <c r="B63" s="25" t="s">
        <v>139</v>
      </c>
      <c r="C63" s="26" t="s">
        <v>149</v>
      </c>
      <c r="D63" s="26"/>
      <c r="E63" s="39">
        <v>1463512</v>
      </c>
      <c r="F63" s="7"/>
    </row>
    <row r="64" spans="1:6" ht="31.5" x14ac:dyDescent="0.25">
      <c r="A64" s="3">
        <f t="shared" si="0"/>
        <v>746</v>
      </c>
      <c r="B64" s="25" t="s">
        <v>139</v>
      </c>
      <c r="C64" s="26" t="s">
        <v>150</v>
      </c>
      <c r="D64" s="26"/>
      <c r="E64" s="39">
        <v>9347000</v>
      </c>
      <c r="F64" s="7"/>
    </row>
    <row r="65" spans="1:6" ht="31.5" x14ac:dyDescent="0.25">
      <c r="A65" s="3">
        <f t="shared" si="0"/>
        <v>747</v>
      </c>
      <c r="B65" s="25" t="s">
        <v>139</v>
      </c>
      <c r="C65" s="26" t="s">
        <v>151</v>
      </c>
      <c r="D65" s="26"/>
      <c r="E65" s="39">
        <v>600000</v>
      </c>
      <c r="F65" s="7"/>
    </row>
    <row r="66" spans="1:6" ht="31.5" x14ac:dyDescent="0.25">
      <c r="A66" s="3">
        <f t="shared" ref="A66:A128" si="1">A65+1</f>
        <v>748</v>
      </c>
      <c r="B66" s="25" t="s">
        <v>139</v>
      </c>
      <c r="C66" s="26" t="s">
        <v>14</v>
      </c>
      <c r="D66" s="26"/>
      <c r="E66" s="39">
        <v>6153000</v>
      </c>
      <c r="F66" s="7"/>
    </row>
    <row r="67" spans="1:6" ht="31.5" x14ac:dyDescent="0.25">
      <c r="A67" s="3">
        <f t="shared" si="1"/>
        <v>749</v>
      </c>
      <c r="B67" s="25" t="s">
        <v>135</v>
      </c>
      <c r="C67" s="26" t="s">
        <v>152</v>
      </c>
      <c r="D67" s="26"/>
      <c r="E67" s="39">
        <v>4235850</v>
      </c>
      <c r="F67" s="7"/>
    </row>
    <row r="68" spans="1:6" ht="31.5" x14ac:dyDescent="0.25">
      <c r="A68" s="3">
        <f t="shared" si="1"/>
        <v>750</v>
      </c>
      <c r="B68" s="25" t="s">
        <v>135</v>
      </c>
      <c r="C68" s="26" t="s">
        <v>153</v>
      </c>
      <c r="D68" s="26"/>
      <c r="E68" s="39">
        <v>8151492</v>
      </c>
      <c r="F68" s="7"/>
    </row>
    <row r="69" spans="1:6" ht="31.5" x14ac:dyDescent="0.25">
      <c r="A69" s="3">
        <f t="shared" si="1"/>
        <v>751</v>
      </c>
      <c r="B69" s="25" t="s">
        <v>135</v>
      </c>
      <c r="C69" s="26" t="s">
        <v>154</v>
      </c>
      <c r="D69" s="26"/>
      <c r="E69" s="39">
        <v>1813115</v>
      </c>
      <c r="F69" s="7"/>
    </row>
    <row r="70" spans="1:6" ht="31.5" x14ac:dyDescent="0.25">
      <c r="A70" s="3">
        <f t="shared" si="1"/>
        <v>752</v>
      </c>
      <c r="B70" s="25" t="s">
        <v>135</v>
      </c>
      <c r="C70" s="26" t="s">
        <v>155</v>
      </c>
      <c r="D70" s="26"/>
      <c r="E70" s="39">
        <v>1975000</v>
      </c>
      <c r="F70" s="7"/>
    </row>
    <row r="71" spans="1:6" ht="31.5" x14ac:dyDescent="0.25">
      <c r="A71" s="3">
        <f t="shared" si="1"/>
        <v>753</v>
      </c>
      <c r="B71" s="25" t="s">
        <v>135</v>
      </c>
      <c r="C71" s="26" t="s">
        <v>8</v>
      </c>
      <c r="D71" s="26"/>
      <c r="E71" s="39">
        <v>10720000</v>
      </c>
      <c r="F71" s="7"/>
    </row>
    <row r="72" spans="1:6" ht="31.5" x14ac:dyDescent="0.25">
      <c r="A72" s="3">
        <f t="shared" si="1"/>
        <v>754</v>
      </c>
      <c r="B72" s="25" t="s">
        <v>135</v>
      </c>
      <c r="C72" s="26" t="s">
        <v>156</v>
      </c>
      <c r="D72" s="26"/>
      <c r="E72" s="39">
        <v>2913807</v>
      </c>
      <c r="F72" s="7"/>
    </row>
    <row r="73" spans="1:6" ht="31.5" x14ac:dyDescent="0.25">
      <c r="A73" s="3">
        <f t="shared" si="1"/>
        <v>755</v>
      </c>
      <c r="B73" s="25" t="s">
        <v>126</v>
      </c>
      <c r="C73" s="26" t="s">
        <v>157</v>
      </c>
      <c r="D73" s="26"/>
      <c r="E73" s="39">
        <v>3476000</v>
      </c>
      <c r="F73" s="7"/>
    </row>
    <row r="74" spans="1:6" ht="31.5" x14ac:dyDescent="0.25">
      <c r="A74" s="3">
        <f t="shared" si="1"/>
        <v>756</v>
      </c>
      <c r="B74" s="25" t="s">
        <v>126</v>
      </c>
      <c r="C74" s="26" t="s">
        <v>158</v>
      </c>
      <c r="D74" s="26"/>
      <c r="E74" s="39">
        <v>2390000</v>
      </c>
      <c r="F74" s="7"/>
    </row>
    <row r="75" spans="1:6" ht="31.5" x14ac:dyDescent="0.25">
      <c r="A75" s="3">
        <f t="shared" si="1"/>
        <v>757</v>
      </c>
      <c r="B75" s="25" t="s">
        <v>126</v>
      </c>
      <c r="C75" s="26" t="s">
        <v>10</v>
      </c>
      <c r="D75" s="26"/>
      <c r="E75" s="39">
        <v>2700000</v>
      </c>
      <c r="F75" s="7"/>
    </row>
    <row r="76" spans="1:6" ht="31.5" x14ac:dyDescent="0.25">
      <c r="A76" s="3">
        <f t="shared" si="1"/>
        <v>758</v>
      </c>
      <c r="B76" s="25" t="s">
        <v>126</v>
      </c>
      <c r="C76" s="26" t="s">
        <v>159</v>
      </c>
      <c r="D76" s="26"/>
      <c r="E76" s="39">
        <v>910000</v>
      </c>
      <c r="F76" s="7"/>
    </row>
    <row r="77" spans="1:6" ht="31.5" x14ac:dyDescent="0.25">
      <c r="A77" s="3">
        <f t="shared" si="1"/>
        <v>759</v>
      </c>
      <c r="B77" s="25" t="s">
        <v>126</v>
      </c>
      <c r="C77" s="26" t="s">
        <v>160</v>
      </c>
      <c r="D77" s="26"/>
      <c r="E77" s="39">
        <v>1400000</v>
      </c>
      <c r="F77" s="7"/>
    </row>
    <row r="78" spans="1:6" ht="31.5" x14ac:dyDescent="0.25">
      <c r="A78" s="3">
        <f t="shared" si="1"/>
        <v>760</v>
      </c>
      <c r="B78" s="25" t="s">
        <v>126</v>
      </c>
      <c r="C78" s="26" t="s">
        <v>161</v>
      </c>
      <c r="D78" s="26"/>
      <c r="E78" s="39">
        <v>4272914</v>
      </c>
      <c r="F78" s="7"/>
    </row>
    <row r="79" spans="1:6" ht="31.5" x14ac:dyDescent="0.25">
      <c r="A79" s="3">
        <f t="shared" si="1"/>
        <v>761</v>
      </c>
      <c r="B79" s="25" t="s">
        <v>110</v>
      </c>
      <c r="C79" s="26" t="s">
        <v>162</v>
      </c>
      <c r="D79" s="26"/>
      <c r="E79" s="39">
        <v>5382000</v>
      </c>
      <c r="F79" s="7"/>
    </row>
    <row r="80" spans="1:6" ht="31.5" x14ac:dyDescent="0.25">
      <c r="A80" s="3">
        <f t="shared" si="1"/>
        <v>762</v>
      </c>
      <c r="B80" s="25" t="s">
        <v>110</v>
      </c>
      <c r="C80" s="26" t="s">
        <v>163</v>
      </c>
      <c r="D80" s="26"/>
      <c r="E80" s="39">
        <v>20377970</v>
      </c>
      <c r="F80" s="7"/>
    </row>
    <row r="81" spans="1:6" ht="31.5" x14ac:dyDescent="0.25">
      <c r="A81" s="3">
        <f t="shared" si="1"/>
        <v>763</v>
      </c>
      <c r="B81" s="25" t="s">
        <v>113</v>
      </c>
      <c r="C81" s="26" t="s">
        <v>163</v>
      </c>
      <c r="D81" s="26"/>
      <c r="E81" s="39">
        <v>18508703</v>
      </c>
      <c r="F81" s="7"/>
    </row>
    <row r="82" spans="1:6" ht="31.5" x14ac:dyDescent="0.25">
      <c r="A82" s="3">
        <f t="shared" si="1"/>
        <v>764</v>
      </c>
      <c r="B82" s="25" t="s">
        <v>113</v>
      </c>
      <c r="C82" s="26" t="s">
        <v>164</v>
      </c>
      <c r="D82" s="26"/>
      <c r="E82" s="39">
        <v>2194333</v>
      </c>
      <c r="F82" s="7"/>
    </row>
    <row r="83" spans="1:6" ht="31.5" x14ac:dyDescent="0.25">
      <c r="A83" s="3">
        <f t="shared" si="1"/>
        <v>765</v>
      </c>
      <c r="B83" s="25" t="s">
        <v>113</v>
      </c>
      <c r="C83" s="26" t="s">
        <v>3</v>
      </c>
      <c r="D83" s="26"/>
      <c r="E83" s="39">
        <v>200000000</v>
      </c>
      <c r="F83" s="7"/>
    </row>
    <row r="84" spans="1:6" ht="31.5" x14ac:dyDescent="0.25">
      <c r="A84" s="3">
        <f t="shared" si="1"/>
        <v>766</v>
      </c>
      <c r="B84" s="25" t="s">
        <v>113</v>
      </c>
      <c r="C84" s="26" t="s">
        <v>165</v>
      </c>
      <c r="D84" s="26"/>
      <c r="E84" s="39">
        <v>5770713</v>
      </c>
      <c r="F84" s="7"/>
    </row>
    <row r="85" spans="1:6" ht="31.5" x14ac:dyDescent="0.25">
      <c r="A85" s="3">
        <f t="shared" si="1"/>
        <v>767</v>
      </c>
      <c r="B85" s="25" t="s">
        <v>115</v>
      </c>
      <c r="C85" s="26" t="s">
        <v>31</v>
      </c>
      <c r="D85" s="26"/>
      <c r="E85" s="39">
        <v>2735493</v>
      </c>
      <c r="F85" s="7"/>
    </row>
    <row r="86" spans="1:6" ht="31.5" x14ac:dyDescent="0.25">
      <c r="A86" s="3">
        <f t="shared" si="1"/>
        <v>768</v>
      </c>
      <c r="B86" s="25" t="s">
        <v>166</v>
      </c>
      <c r="C86" s="26" t="s">
        <v>167</v>
      </c>
      <c r="D86" s="26"/>
      <c r="E86" s="39">
        <v>1972000</v>
      </c>
      <c r="F86" s="7"/>
    </row>
    <row r="87" spans="1:6" ht="31.5" x14ac:dyDescent="0.25">
      <c r="A87" s="3">
        <f t="shared" si="1"/>
        <v>769</v>
      </c>
      <c r="B87" s="25" t="s">
        <v>168</v>
      </c>
      <c r="C87" s="26" t="s">
        <v>19</v>
      </c>
      <c r="D87" s="26"/>
      <c r="E87" s="39">
        <v>25000000</v>
      </c>
      <c r="F87" s="7"/>
    </row>
    <row r="88" spans="1:6" x14ac:dyDescent="0.25">
      <c r="A88" s="3">
        <f t="shared" si="1"/>
        <v>770</v>
      </c>
      <c r="B88" s="4">
        <v>44481</v>
      </c>
      <c r="C88" s="5" t="s">
        <v>54</v>
      </c>
      <c r="D88" s="5"/>
      <c r="E88" s="6">
        <v>2449000</v>
      </c>
      <c r="F88" s="7"/>
    </row>
    <row r="89" spans="1:6" x14ac:dyDescent="0.25">
      <c r="A89" s="3">
        <f t="shared" si="1"/>
        <v>771</v>
      </c>
      <c r="B89" s="4">
        <v>44481</v>
      </c>
      <c r="C89" s="5" t="s">
        <v>52</v>
      </c>
      <c r="D89" s="5"/>
      <c r="E89" s="6">
        <v>14603771</v>
      </c>
      <c r="F89" s="7"/>
    </row>
    <row r="90" spans="1:6" x14ac:dyDescent="0.25">
      <c r="A90" s="3">
        <f t="shared" si="1"/>
        <v>772</v>
      </c>
      <c r="B90" s="4">
        <v>44481</v>
      </c>
      <c r="C90" s="5" t="s">
        <v>20</v>
      </c>
      <c r="D90" s="5"/>
      <c r="E90" s="6">
        <v>15707229</v>
      </c>
      <c r="F90" s="7"/>
    </row>
    <row r="91" spans="1:6" x14ac:dyDescent="0.25">
      <c r="A91" s="3">
        <f t="shared" si="1"/>
        <v>773</v>
      </c>
      <c r="B91" s="4">
        <v>44481</v>
      </c>
      <c r="C91" s="5" t="s">
        <v>29</v>
      </c>
      <c r="D91" s="5"/>
      <c r="E91" s="6">
        <v>5030000</v>
      </c>
      <c r="F91" s="7"/>
    </row>
    <row r="92" spans="1:6" ht="31.5" x14ac:dyDescent="0.25">
      <c r="A92" s="3">
        <f t="shared" si="1"/>
        <v>774</v>
      </c>
      <c r="B92" s="25" t="s">
        <v>169</v>
      </c>
      <c r="C92" s="26" t="s">
        <v>170</v>
      </c>
      <c r="D92" s="26"/>
      <c r="E92" s="39">
        <v>2771065</v>
      </c>
      <c r="F92" s="7"/>
    </row>
    <row r="93" spans="1:6" ht="31.5" x14ac:dyDescent="0.25">
      <c r="A93" s="3">
        <f t="shared" si="1"/>
        <v>775</v>
      </c>
      <c r="B93" s="25" t="s">
        <v>171</v>
      </c>
      <c r="C93" s="26" t="s">
        <v>172</v>
      </c>
      <c r="D93" s="26"/>
      <c r="E93" s="39">
        <v>764000</v>
      </c>
      <c r="F93" s="7"/>
    </row>
    <row r="94" spans="1:6" ht="31.5" x14ac:dyDescent="0.25">
      <c r="A94" s="3">
        <f t="shared" si="1"/>
        <v>776</v>
      </c>
      <c r="B94" s="25" t="s">
        <v>171</v>
      </c>
      <c r="C94" s="26" t="s">
        <v>173</v>
      </c>
      <c r="D94" s="26"/>
      <c r="E94" s="39">
        <v>990000</v>
      </c>
      <c r="F94" s="7"/>
    </row>
    <row r="95" spans="1:6" ht="31.5" x14ac:dyDescent="0.25">
      <c r="A95" s="3">
        <f t="shared" si="1"/>
        <v>777</v>
      </c>
      <c r="B95" s="25" t="s">
        <v>171</v>
      </c>
      <c r="C95" s="26" t="s">
        <v>174</v>
      </c>
      <c r="D95" s="26"/>
      <c r="E95" s="39">
        <v>20000000</v>
      </c>
      <c r="F95" s="7"/>
    </row>
    <row r="96" spans="1:6" ht="31.5" x14ac:dyDescent="0.25">
      <c r="A96" s="3">
        <f t="shared" si="1"/>
        <v>778</v>
      </c>
      <c r="B96" s="25" t="s">
        <v>171</v>
      </c>
      <c r="C96" s="26" t="s">
        <v>175</v>
      </c>
      <c r="D96" s="26"/>
      <c r="E96" s="39">
        <v>21072000</v>
      </c>
      <c r="F96" s="7"/>
    </row>
    <row r="97" spans="1:6" ht="31.5" x14ac:dyDescent="0.25">
      <c r="A97" s="3">
        <f t="shared" si="1"/>
        <v>779</v>
      </c>
      <c r="B97" s="25" t="s">
        <v>171</v>
      </c>
      <c r="C97" s="26" t="s">
        <v>176</v>
      </c>
      <c r="D97" s="26"/>
      <c r="E97" s="39">
        <v>4863000</v>
      </c>
      <c r="F97" s="7"/>
    </row>
    <row r="98" spans="1:6" ht="31.5" x14ac:dyDescent="0.25">
      <c r="A98" s="3">
        <f t="shared" si="1"/>
        <v>780</v>
      </c>
      <c r="B98" s="25" t="s">
        <v>171</v>
      </c>
      <c r="C98" s="26" t="s">
        <v>177</v>
      </c>
      <c r="D98" s="26"/>
      <c r="E98" s="39">
        <v>4639000</v>
      </c>
      <c r="F98" s="7"/>
    </row>
    <row r="99" spans="1:6" ht="31.5" x14ac:dyDescent="0.25">
      <c r="A99" s="3">
        <f t="shared" si="1"/>
        <v>781</v>
      </c>
      <c r="B99" s="25" t="s">
        <v>171</v>
      </c>
      <c r="C99" s="26" t="s">
        <v>178</v>
      </c>
      <c r="D99" s="26"/>
      <c r="E99" s="39">
        <v>512000</v>
      </c>
      <c r="F99" s="7"/>
    </row>
    <row r="100" spans="1:6" ht="31.5" x14ac:dyDescent="0.25">
      <c r="A100" s="3">
        <f t="shared" si="1"/>
        <v>782</v>
      </c>
      <c r="B100" s="25" t="s">
        <v>179</v>
      </c>
      <c r="C100" s="26" t="s">
        <v>58</v>
      </c>
      <c r="D100" s="26"/>
      <c r="E100" s="39">
        <v>2080000</v>
      </c>
      <c r="F100" s="7"/>
    </row>
    <row r="101" spans="1:6" ht="31.5" x14ac:dyDescent="0.25">
      <c r="A101" s="3">
        <f t="shared" si="1"/>
        <v>783</v>
      </c>
      <c r="B101" s="25" t="s">
        <v>179</v>
      </c>
      <c r="C101" s="26" t="s">
        <v>180</v>
      </c>
      <c r="D101" s="26"/>
      <c r="E101" s="39">
        <v>4925000</v>
      </c>
      <c r="F101" s="7"/>
    </row>
    <row r="102" spans="1:6" ht="31.5" x14ac:dyDescent="0.25">
      <c r="A102" s="3">
        <f t="shared" si="1"/>
        <v>784</v>
      </c>
      <c r="B102" s="25" t="s">
        <v>179</v>
      </c>
      <c r="C102" s="26" t="s">
        <v>181</v>
      </c>
      <c r="D102" s="26"/>
      <c r="E102" s="39">
        <v>4978000</v>
      </c>
      <c r="F102" s="7"/>
    </row>
    <row r="103" spans="1:6" ht="31.5" x14ac:dyDescent="0.25">
      <c r="A103" s="3">
        <f t="shared" si="1"/>
        <v>785</v>
      </c>
      <c r="B103" s="25" t="s">
        <v>179</v>
      </c>
      <c r="C103" s="26" t="s">
        <v>182</v>
      </c>
      <c r="D103" s="26"/>
      <c r="E103" s="39">
        <v>3544000</v>
      </c>
      <c r="F103" s="7"/>
    </row>
    <row r="104" spans="1:6" ht="31.5" x14ac:dyDescent="0.25">
      <c r="A104" s="3">
        <f t="shared" si="1"/>
        <v>786</v>
      </c>
      <c r="B104" s="25" t="s">
        <v>179</v>
      </c>
      <c r="C104" s="26" t="s">
        <v>183</v>
      </c>
      <c r="D104" s="26"/>
      <c r="E104" s="39">
        <v>6216000</v>
      </c>
      <c r="F104" s="7"/>
    </row>
    <row r="105" spans="1:6" ht="31.5" x14ac:dyDescent="0.25">
      <c r="A105" s="3">
        <f t="shared" si="1"/>
        <v>787</v>
      </c>
      <c r="B105" s="25" t="s">
        <v>179</v>
      </c>
      <c r="C105" s="26" t="s">
        <v>184</v>
      </c>
      <c r="D105" s="26"/>
      <c r="E105" s="39">
        <v>3774972</v>
      </c>
      <c r="F105" s="7"/>
    </row>
    <row r="106" spans="1:6" ht="31.5" x14ac:dyDescent="0.25">
      <c r="A106" s="3">
        <f t="shared" si="1"/>
        <v>788</v>
      </c>
      <c r="B106" s="25" t="s">
        <v>179</v>
      </c>
      <c r="C106" s="26" t="s">
        <v>185</v>
      </c>
      <c r="D106" s="26"/>
      <c r="E106" s="39">
        <v>5749652</v>
      </c>
      <c r="F106" s="7"/>
    </row>
    <row r="107" spans="1:6" ht="31.5" x14ac:dyDescent="0.25">
      <c r="A107" s="3">
        <f t="shared" si="1"/>
        <v>789</v>
      </c>
      <c r="B107" s="25" t="s">
        <v>179</v>
      </c>
      <c r="C107" s="26" t="s">
        <v>186</v>
      </c>
      <c r="D107" s="26"/>
      <c r="E107" s="39">
        <v>1264000</v>
      </c>
      <c r="F107" s="7"/>
    </row>
    <row r="108" spans="1:6" ht="31.5" x14ac:dyDescent="0.25">
      <c r="A108" s="3">
        <f t="shared" si="1"/>
        <v>790</v>
      </c>
      <c r="B108" s="25" t="s">
        <v>179</v>
      </c>
      <c r="C108" s="26" t="s">
        <v>187</v>
      </c>
      <c r="D108" s="26"/>
      <c r="E108" s="39">
        <v>8582000</v>
      </c>
      <c r="F108" s="7"/>
    </row>
    <row r="109" spans="1:6" ht="31.5" x14ac:dyDescent="0.25">
      <c r="A109" s="3">
        <f t="shared" si="1"/>
        <v>791</v>
      </c>
      <c r="B109" s="25" t="s">
        <v>179</v>
      </c>
      <c r="C109" s="26" t="s">
        <v>188</v>
      </c>
      <c r="D109" s="26"/>
      <c r="E109" s="39">
        <v>4091000</v>
      </c>
      <c r="F109" s="7"/>
    </row>
    <row r="110" spans="1:6" ht="31.5" x14ac:dyDescent="0.25">
      <c r="A110" s="3">
        <f t="shared" si="1"/>
        <v>792</v>
      </c>
      <c r="B110" s="25" t="s">
        <v>179</v>
      </c>
      <c r="C110" s="26" t="s">
        <v>189</v>
      </c>
      <c r="D110" s="26"/>
      <c r="E110" s="39">
        <v>3890000</v>
      </c>
      <c r="F110" s="7"/>
    </row>
    <row r="111" spans="1:6" ht="31.5" x14ac:dyDescent="0.25">
      <c r="A111" s="3">
        <f t="shared" si="1"/>
        <v>793</v>
      </c>
      <c r="B111" s="25" t="s">
        <v>137</v>
      </c>
      <c r="C111" s="26" t="s">
        <v>190</v>
      </c>
      <c r="D111" s="26"/>
      <c r="E111" s="39">
        <v>2477000</v>
      </c>
      <c r="F111" s="7"/>
    </row>
    <row r="112" spans="1:6" ht="31.5" x14ac:dyDescent="0.25">
      <c r="A112" s="3">
        <f t="shared" si="1"/>
        <v>794</v>
      </c>
      <c r="B112" s="25" t="s">
        <v>137</v>
      </c>
      <c r="C112" s="26" t="s">
        <v>191</v>
      </c>
      <c r="D112" s="26"/>
      <c r="E112" s="39">
        <v>2617832</v>
      </c>
      <c r="F112" s="7"/>
    </row>
    <row r="113" spans="1:6" ht="31.5" x14ac:dyDescent="0.25">
      <c r="A113" s="3">
        <f t="shared" si="1"/>
        <v>795</v>
      </c>
      <c r="B113" s="25" t="s">
        <v>137</v>
      </c>
      <c r="C113" s="26" t="s">
        <v>192</v>
      </c>
      <c r="D113" s="26"/>
      <c r="E113" s="39">
        <v>1909187</v>
      </c>
      <c r="F113" s="7"/>
    </row>
    <row r="114" spans="1:6" ht="31.5" x14ac:dyDescent="0.25">
      <c r="A114" s="3">
        <f t="shared" si="1"/>
        <v>796</v>
      </c>
      <c r="B114" s="25" t="s">
        <v>137</v>
      </c>
      <c r="C114" s="26" t="s">
        <v>193</v>
      </c>
      <c r="D114" s="26"/>
      <c r="E114" s="39">
        <v>5960000</v>
      </c>
      <c r="F114" s="7"/>
    </row>
    <row r="115" spans="1:6" ht="31.5" x14ac:dyDescent="0.25">
      <c r="A115" s="3">
        <f t="shared" si="1"/>
        <v>797</v>
      </c>
      <c r="B115" s="25" t="s">
        <v>137</v>
      </c>
      <c r="C115" s="26" t="s">
        <v>194</v>
      </c>
      <c r="D115" s="26"/>
      <c r="E115" s="39">
        <v>4199946</v>
      </c>
      <c r="F115" s="7"/>
    </row>
    <row r="116" spans="1:6" ht="31.5" x14ac:dyDescent="0.25">
      <c r="A116" s="3">
        <f t="shared" si="1"/>
        <v>798</v>
      </c>
      <c r="B116" s="25" t="s">
        <v>137</v>
      </c>
      <c r="C116" s="26" t="s">
        <v>195</v>
      </c>
      <c r="D116" s="26"/>
      <c r="E116" s="39">
        <v>2630000</v>
      </c>
      <c r="F116" s="7"/>
    </row>
    <row r="117" spans="1:6" ht="31.5" x14ac:dyDescent="0.25">
      <c r="A117" s="3">
        <f t="shared" si="1"/>
        <v>799</v>
      </c>
      <c r="B117" s="25" t="s">
        <v>137</v>
      </c>
      <c r="C117" s="26" t="s">
        <v>196</v>
      </c>
      <c r="D117" s="26"/>
      <c r="E117" s="39">
        <v>8765114</v>
      </c>
      <c r="F117" s="7"/>
    </row>
    <row r="118" spans="1:6" ht="31.5" x14ac:dyDescent="0.25">
      <c r="A118" s="3">
        <f t="shared" si="1"/>
        <v>800</v>
      </c>
      <c r="B118" s="25" t="s">
        <v>137</v>
      </c>
      <c r="C118" s="26" t="s">
        <v>197</v>
      </c>
      <c r="D118" s="26"/>
      <c r="E118" s="39">
        <v>4902000</v>
      </c>
      <c r="F118" s="7"/>
    </row>
    <row r="119" spans="1:6" ht="31.5" x14ac:dyDescent="0.25">
      <c r="A119" s="3">
        <f t="shared" si="1"/>
        <v>801</v>
      </c>
      <c r="B119" s="25" t="s">
        <v>137</v>
      </c>
      <c r="C119" s="26" t="s">
        <v>198</v>
      </c>
      <c r="D119" s="26"/>
      <c r="E119" s="39">
        <v>1000000</v>
      </c>
      <c r="F119" s="7"/>
    </row>
    <row r="120" spans="1:6" ht="31.5" x14ac:dyDescent="0.25">
      <c r="A120" s="3">
        <f t="shared" si="1"/>
        <v>802</v>
      </c>
      <c r="B120" s="25" t="s">
        <v>137</v>
      </c>
      <c r="C120" s="26" t="s">
        <v>199</v>
      </c>
      <c r="D120" s="26"/>
      <c r="E120" s="39">
        <v>7240000</v>
      </c>
      <c r="F120" s="7"/>
    </row>
    <row r="121" spans="1:6" ht="31.5" x14ac:dyDescent="0.25">
      <c r="A121" s="3">
        <f t="shared" si="1"/>
        <v>803</v>
      </c>
      <c r="B121" s="25" t="s">
        <v>169</v>
      </c>
      <c r="C121" s="26" t="s">
        <v>200</v>
      </c>
      <c r="D121" s="26"/>
      <c r="E121" s="39">
        <v>1050000</v>
      </c>
      <c r="F121" s="7"/>
    </row>
    <row r="122" spans="1:6" ht="31.5" x14ac:dyDescent="0.25">
      <c r="A122" s="3">
        <f t="shared" si="1"/>
        <v>804</v>
      </c>
      <c r="B122" s="25" t="s">
        <v>169</v>
      </c>
      <c r="C122" s="26" t="s">
        <v>201</v>
      </c>
      <c r="D122" s="26"/>
      <c r="E122" s="39">
        <v>126635213</v>
      </c>
      <c r="F122" s="7"/>
    </row>
    <row r="123" spans="1:6" ht="31.5" x14ac:dyDescent="0.25">
      <c r="A123" s="3">
        <f t="shared" si="1"/>
        <v>805</v>
      </c>
      <c r="B123" s="25" t="s">
        <v>169</v>
      </c>
      <c r="C123" s="26" t="s">
        <v>202</v>
      </c>
      <c r="D123" s="26"/>
      <c r="E123" s="39">
        <v>200000000</v>
      </c>
      <c r="F123" s="7"/>
    </row>
    <row r="124" spans="1:6" ht="31.5" x14ac:dyDescent="0.25">
      <c r="A124" s="3">
        <f t="shared" si="1"/>
        <v>806</v>
      </c>
      <c r="B124" s="25" t="s">
        <v>169</v>
      </c>
      <c r="C124" s="26" t="s">
        <v>203</v>
      </c>
      <c r="D124" s="26"/>
      <c r="E124" s="39">
        <v>500000</v>
      </c>
      <c r="F124" s="7"/>
    </row>
    <row r="125" spans="1:6" ht="31.5" x14ac:dyDescent="0.25">
      <c r="A125" s="3">
        <f t="shared" si="1"/>
        <v>807</v>
      </c>
      <c r="B125" s="25" t="s">
        <v>171</v>
      </c>
      <c r="C125" s="26" t="s">
        <v>204</v>
      </c>
      <c r="D125" s="26"/>
      <c r="E125" s="39">
        <v>1707000</v>
      </c>
      <c r="F125" s="7"/>
    </row>
    <row r="126" spans="1:6" x14ac:dyDescent="0.25">
      <c r="A126" s="3">
        <f t="shared" si="1"/>
        <v>808</v>
      </c>
      <c r="B126" s="4">
        <v>44480</v>
      </c>
      <c r="C126" s="5" t="s">
        <v>22</v>
      </c>
      <c r="D126" s="5"/>
      <c r="E126" s="6">
        <v>11867000</v>
      </c>
      <c r="F126" s="7"/>
    </row>
    <row r="127" spans="1:6" x14ac:dyDescent="0.25">
      <c r="A127" s="3">
        <f t="shared" si="1"/>
        <v>809</v>
      </c>
      <c r="B127" s="4">
        <v>44487</v>
      </c>
      <c r="C127" s="5" t="s">
        <v>11</v>
      </c>
      <c r="D127" s="5"/>
      <c r="E127" s="6">
        <v>77000000</v>
      </c>
      <c r="F127" s="7"/>
    </row>
    <row r="128" spans="1:6" ht="31.5" x14ac:dyDescent="0.25">
      <c r="A128" s="3">
        <f t="shared" si="1"/>
        <v>810</v>
      </c>
      <c r="B128" s="4">
        <v>44484</v>
      </c>
      <c r="C128" s="5" t="s">
        <v>207</v>
      </c>
      <c r="D128" s="5"/>
      <c r="E128" s="6">
        <v>2660000</v>
      </c>
      <c r="F128" s="7"/>
    </row>
    <row r="129" spans="1:6" x14ac:dyDescent="0.25">
      <c r="A129" s="3">
        <f t="shared" ref="A129:A192" si="2">A128+1</f>
        <v>811</v>
      </c>
      <c r="B129" s="4">
        <v>44484</v>
      </c>
      <c r="C129" s="5" t="s">
        <v>205</v>
      </c>
      <c r="D129" s="5"/>
      <c r="E129" s="6">
        <v>4903000</v>
      </c>
      <c r="F129" s="7"/>
    </row>
    <row r="130" spans="1:6" x14ac:dyDescent="0.25">
      <c r="A130" s="3">
        <f t="shared" si="2"/>
        <v>812</v>
      </c>
      <c r="B130" s="4">
        <v>44484</v>
      </c>
      <c r="C130" s="5" t="s">
        <v>59</v>
      </c>
      <c r="D130" s="5"/>
      <c r="E130" s="6">
        <v>1400000</v>
      </c>
      <c r="F130" s="7"/>
    </row>
    <row r="131" spans="1:6" x14ac:dyDescent="0.25">
      <c r="A131" s="3">
        <f t="shared" si="2"/>
        <v>813</v>
      </c>
      <c r="B131" s="4">
        <v>44484</v>
      </c>
      <c r="C131" s="5" t="s">
        <v>206</v>
      </c>
      <c r="D131" s="5"/>
      <c r="E131" s="6">
        <v>32437000</v>
      </c>
      <c r="F131" s="7"/>
    </row>
    <row r="132" spans="1:6" ht="31.5" x14ac:dyDescent="0.25">
      <c r="A132" s="3">
        <f t="shared" si="2"/>
        <v>814</v>
      </c>
      <c r="B132" s="4">
        <v>44483</v>
      </c>
      <c r="C132" s="5" t="s">
        <v>208</v>
      </c>
      <c r="D132" s="5"/>
      <c r="E132" s="6">
        <v>1625000</v>
      </c>
      <c r="F132" s="7"/>
    </row>
    <row r="133" spans="1:6" ht="31.5" x14ac:dyDescent="0.25">
      <c r="A133" s="3">
        <f t="shared" si="2"/>
        <v>815</v>
      </c>
      <c r="B133" s="4">
        <v>44483</v>
      </c>
      <c r="C133" s="5" t="s">
        <v>18</v>
      </c>
      <c r="D133" s="5"/>
      <c r="E133" s="6">
        <v>9805358</v>
      </c>
      <c r="F133" s="7"/>
    </row>
    <row r="134" spans="1:6" x14ac:dyDescent="0.25">
      <c r="A134" s="3">
        <f t="shared" si="2"/>
        <v>816</v>
      </c>
      <c r="B134" s="4">
        <v>44487</v>
      </c>
      <c r="C134" s="5" t="s">
        <v>209</v>
      </c>
      <c r="D134" s="5"/>
      <c r="E134" s="6">
        <v>3260661</v>
      </c>
      <c r="F134" s="7"/>
    </row>
    <row r="135" spans="1:6" x14ac:dyDescent="0.25">
      <c r="A135" s="3">
        <f t="shared" si="2"/>
        <v>817</v>
      </c>
      <c r="B135" s="4">
        <v>44487</v>
      </c>
      <c r="C135" s="5" t="s">
        <v>210</v>
      </c>
      <c r="D135" s="5"/>
      <c r="E135" s="6">
        <v>851000</v>
      </c>
      <c r="F135" s="7"/>
    </row>
    <row r="136" spans="1:6" x14ac:dyDescent="0.25">
      <c r="A136" s="3">
        <f t="shared" si="2"/>
        <v>818</v>
      </c>
      <c r="B136" s="4">
        <v>44489</v>
      </c>
      <c r="C136" s="5" t="s">
        <v>211</v>
      </c>
      <c r="D136" s="5"/>
      <c r="E136" s="6">
        <v>1000000000</v>
      </c>
      <c r="F136" s="7"/>
    </row>
    <row r="137" spans="1:6" ht="31.5" x14ac:dyDescent="0.25">
      <c r="A137" s="3">
        <f t="shared" si="2"/>
        <v>819</v>
      </c>
      <c r="B137" s="25" t="s">
        <v>212</v>
      </c>
      <c r="C137" s="26" t="s">
        <v>213</v>
      </c>
      <c r="D137" s="26"/>
      <c r="E137" s="39">
        <v>5763000</v>
      </c>
      <c r="F137" s="7"/>
    </row>
    <row r="138" spans="1:6" ht="31.5" x14ac:dyDescent="0.25">
      <c r="A138" s="3">
        <f t="shared" si="2"/>
        <v>820</v>
      </c>
      <c r="B138" s="25" t="s">
        <v>212</v>
      </c>
      <c r="C138" s="26" t="s">
        <v>214</v>
      </c>
      <c r="D138" s="26"/>
      <c r="E138" s="39">
        <v>3377000</v>
      </c>
      <c r="F138" s="7"/>
    </row>
    <row r="139" spans="1:6" ht="31.5" x14ac:dyDescent="0.25">
      <c r="A139" s="3">
        <f t="shared" si="2"/>
        <v>821</v>
      </c>
      <c r="B139" s="25" t="s">
        <v>212</v>
      </c>
      <c r="C139" s="26" t="s">
        <v>215</v>
      </c>
      <c r="D139" s="26"/>
      <c r="E139" s="39">
        <v>4100000</v>
      </c>
      <c r="F139" s="7"/>
    </row>
    <row r="140" spans="1:6" ht="31.5" x14ac:dyDescent="0.25">
      <c r="A140" s="3">
        <f t="shared" si="2"/>
        <v>822</v>
      </c>
      <c r="B140" s="25" t="s">
        <v>212</v>
      </c>
      <c r="C140" s="26" t="s">
        <v>216</v>
      </c>
      <c r="D140" s="26"/>
      <c r="E140" s="39">
        <v>8213973</v>
      </c>
      <c r="F140" s="7"/>
    </row>
    <row r="141" spans="1:6" ht="31.5" x14ac:dyDescent="0.25">
      <c r="A141" s="3">
        <f t="shared" si="2"/>
        <v>823</v>
      </c>
      <c r="B141" s="25" t="s">
        <v>212</v>
      </c>
      <c r="C141" s="26" t="s">
        <v>217</v>
      </c>
      <c r="D141" s="26"/>
      <c r="E141" s="39">
        <v>7860000</v>
      </c>
      <c r="F141" s="7"/>
    </row>
    <row r="142" spans="1:6" ht="31.5" x14ac:dyDescent="0.25">
      <c r="A142" s="3">
        <f t="shared" si="2"/>
        <v>824</v>
      </c>
      <c r="B142" s="25" t="s">
        <v>218</v>
      </c>
      <c r="C142" s="26" t="s">
        <v>219</v>
      </c>
      <c r="D142" s="26"/>
      <c r="E142" s="39">
        <v>15326369</v>
      </c>
      <c r="F142" s="7"/>
    </row>
    <row r="143" spans="1:6" ht="31.5" x14ac:dyDescent="0.25">
      <c r="A143" s="3">
        <f t="shared" si="2"/>
        <v>825</v>
      </c>
      <c r="B143" s="25" t="s">
        <v>218</v>
      </c>
      <c r="C143" s="26" t="s">
        <v>220</v>
      </c>
      <c r="D143" s="26"/>
      <c r="E143" s="39">
        <v>3055990</v>
      </c>
      <c r="F143" s="7"/>
    </row>
    <row r="144" spans="1:6" ht="31.5" x14ac:dyDescent="0.25">
      <c r="A144" s="3">
        <f t="shared" si="2"/>
        <v>826</v>
      </c>
      <c r="B144" s="25" t="s">
        <v>218</v>
      </c>
      <c r="C144" s="26" t="s">
        <v>221</v>
      </c>
      <c r="D144" s="26"/>
      <c r="E144" s="39">
        <v>3120000</v>
      </c>
      <c r="F144" s="7"/>
    </row>
    <row r="145" spans="1:6" ht="31.5" x14ac:dyDescent="0.25">
      <c r="A145" s="3">
        <f t="shared" si="2"/>
        <v>827</v>
      </c>
      <c r="B145" s="25" t="s">
        <v>218</v>
      </c>
      <c r="C145" s="26" t="s">
        <v>222</v>
      </c>
      <c r="D145" s="26"/>
      <c r="E145" s="39">
        <v>450000</v>
      </c>
      <c r="F145" s="7"/>
    </row>
    <row r="146" spans="1:6" ht="31.5" x14ac:dyDescent="0.25">
      <c r="A146" s="3">
        <f t="shared" si="2"/>
        <v>828</v>
      </c>
      <c r="B146" s="25" t="s">
        <v>223</v>
      </c>
      <c r="C146" s="26" t="s">
        <v>224</v>
      </c>
      <c r="D146" s="26"/>
      <c r="E146" s="39">
        <v>31040000</v>
      </c>
      <c r="F146" s="7"/>
    </row>
    <row r="147" spans="1:6" ht="31.5" x14ac:dyDescent="0.25">
      <c r="A147" s="3">
        <f t="shared" si="2"/>
        <v>829</v>
      </c>
      <c r="B147" s="25" t="s">
        <v>223</v>
      </c>
      <c r="C147" s="26" t="s">
        <v>55</v>
      </c>
      <c r="D147" s="26"/>
      <c r="E147" s="39">
        <v>4340000</v>
      </c>
      <c r="F147" s="7"/>
    </row>
    <row r="148" spans="1:6" ht="31.5" x14ac:dyDescent="0.25">
      <c r="A148" s="3">
        <f t="shared" si="2"/>
        <v>830</v>
      </c>
      <c r="B148" s="25" t="s">
        <v>223</v>
      </c>
      <c r="C148" s="26" t="s">
        <v>225</v>
      </c>
      <c r="D148" s="26"/>
      <c r="E148" s="39">
        <v>500000</v>
      </c>
      <c r="F148" s="7"/>
    </row>
    <row r="149" spans="1:6" ht="31.5" x14ac:dyDescent="0.25">
      <c r="A149" s="3">
        <f t="shared" si="2"/>
        <v>831</v>
      </c>
      <c r="B149" s="25" t="s">
        <v>223</v>
      </c>
      <c r="C149" s="26" t="s">
        <v>226</v>
      </c>
      <c r="D149" s="26"/>
      <c r="E149" s="39">
        <v>20373054</v>
      </c>
      <c r="F149" s="7"/>
    </row>
    <row r="150" spans="1:6" ht="31.5" x14ac:dyDescent="0.25">
      <c r="A150" s="3">
        <f t="shared" si="2"/>
        <v>832</v>
      </c>
      <c r="B150" s="25" t="s">
        <v>223</v>
      </c>
      <c r="C150" s="26" t="s">
        <v>227</v>
      </c>
      <c r="D150" s="26"/>
      <c r="E150" s="39">
        <v>16263668</v>
      </c>
      <c r="F150" s="7"/>
    </row>
    <row r="151" spans="1:6" ht="31.5" x14ac:dyDescent="0.25">
      <c r="A151" s="3">
        <f t="shared" si="2"/>
        <v>833</v>
      </c>
      <c r="B151" s="25" t="s">
        <v>223</v>
      </c>
      <c r="C151" s="26" t="s">
        <v>228</v>
      </c>
      <c r="D151" s="26"/>
      <c r="E151" s="39">
        <v>6450000</v>
      </c>
      <c r="F151" s="7"/>
    </row>
    <row r="152" spans="1:6" ht="31.5" x14ac:dyDescent="0.25">
      <c r="A152" s="3">
        <f t="shared" si="2"/>
        <v>834</v>
      </c>
      <c r="B152" s="4">
        <v>44491</v>
      </c>
      <c r="C152" s="5" t="s">
        <v>229</v>
      </c>
      <c r="D152" s="5"/>
      <c r="E152" s="6">
        <v>114205798</v>
      </c>
      <c r="F152" s="7"/>
    </row>
    <row r="153" spans="1:6" ht="31.5" x14ac:dyDescent="0.25">
      <c r="A153" s="3">
        <f t="shared" si="2"/>
        <v>835</v>
      </c>
      <c r="B153" s="25" t="s">
        <v>230</v>
      </c>
      <c r="C153" s="26" t="s">
        <v>231</v>
      </c>
      <c r="D153" s="26"/>
      <c r="E153" s="39">
        <v>4312000</v>
      </c>
      <c r="F153" s="7"/>
    </row>
    <row r="154" spans="1:6" ht="31.5" x14ac:dyDescent="0.25">
      <c r="A154" s="3">
        <f t="shared" si="2"/>
        <v>836</v>
      </c>
      <c r="B154" s="25" t="s">
        <v>232</v>
      </c>
      <c r="C154" s="26" t="s">
        <v>23</v>
      </c>
      <c r="D154" s="26"/>
      <c r="E154" s="39">
        <v>1280000</v>
      </c>
      <c r="F154" s="7"/>
    </row>
    <row r="155" spans="1:6" ht="31.5" x14ac:dyDescent="0.25">
      <c r="A155" s="3">
        <f t="shared" si="2"/>
        <v>837</v>
      </c>
      <c r="B155" s="25" t="s">
        <v>232</v>
      </c>
      <c r="C155" s="26" t="s">
        <v>233</v>
      </c>
      <c r="D155" s="26"/>
      <c r="E155" s="39">
        <v>615000</v>
      </c>
      <c r="F155" s="7"/>
    </row>
    <row r="156" spans="1:6" ht="31.5" x14ac:dyDescent="0.25">
      <c r="A156" s="3">
        <f t="shared" si="2"/>
        <v>838</v>
      </c>
      <c r="B156" s="25" t="s">
        <v>232</v>
      </c>
      <c r="C156" s="26" t="s">
        <v>234</v>
      </c>
      <c r="D156" s="26"/>
      <c r="E156" s="39">
        <v>17000000</v>
      </c>
      <c r="F156" s="7"/>
    </row>
    <row r="157" spans="1:6" ht="31.5" x14ac:dyDescent="0.25">
      <c r="A157" s="3">
        <f t="shared" si="2"/>
        <v>839</v>
      </c>
      <c r="B157" s="25" t="s">
        <v>235</v>
      </c>
      <c r="C157" s="26" t="s">
        <v>236</v>
      </c>
      <c r="D157" s="26"/>
      <c r="E157" s="39">
        <v>4964000</v>
      </c>
      <c r="F157" s="7"/>
    </row>
    <row r="158" spans="1:6" ht="31.5" x14ac:dyDescent="0.25">
      <c r="A158" s="3">
        <f t="shared" si="2"/>
        <v>840</v>
      </c>
      <c r="B158" s="25" t="s">
        <v>235</v>
      </c>
      <c r="C158" s="26" t="s">
        <v>237</v>
      </c>
      <c r="D158" s="26"/>
      <c r="E158" s="39">
        <v>10000000</v>
      </c>
      <c r="F158" s="7"/>
    </row>
    <row r="159" spans="1:6" ht="31.5" x14ac:dyDescent="0.25">
      <c r="A159" s="3">
        <f t="shared" si="2"/>
        <v>841</v>
      </c>
      <c r="B159" s="25" t="s">
        <v>235</v>
      </c>
      <c r="C159" s="26" t="s">
        <v>0</v>
      </c>
      <c r="D159" s="26"/>
      <c r="E159" s="39">
        <v>3720000</v>
      </c>
      <c r="F159" s="7"/>
    </row>
    <row r="160" spans="1:6" ht="31.5" x14ac:dyDescent="0.25">
      <c r="A160" s="3">
        <f t="shared" si="2"/>
        <v>842</v>
      </c>
      <c r="B160" s="25" t="s">
        <v>235</v>
      </c>
      <c r="C160" s="26" t="s">
        <v>30</v>
      </c>
      <c r="D160" s="26"/>
      <c r="E160" s="39">
        <v>18202000</v>
      </c>
      <c r="F160" s="7"/>
    </row>
    <row r="161" spans="1:6" ht="31.5" x14ac:dyDescent="0.25">
      <c r="A161" s="3">
        <f t="shared" si="2"/>
        <v>843</v>
      </c>
      <c r="B161" s="25" t="s">
        <v>235</v>
      </c>
      <c r="C161" s="26" t="s">
        <v>238</v>
      </c>
      <c r="D161" s="26"/>
      <c r="E161" s="39">
        <v>2088000</v>
      </c>
      <c r="F161" s="7"/>
    </row>
    <row r="162" spans="1:6" ht="31.5" x14ac:dyDescent="0.25">
      <c r="A162" s="3">
        <f t="shared" si="2"/>
        <v>844</v>
      </c>
      <c r="B162" s="25" t="s">
        <v>239</v>
      </c>
      <c r="C162" s="26" t="s">
        <v>240</v>
      </c>
      <c r="D162" s="26"/>
      <c r="E162" s="39">
        <v>2760000</v>
      </c>
      <c r="F162" s="7"/>
    </row>
    <row r="163" spans="1:6" x14ac:dyDescent="0.25">
      <c r="A163" s="3">
        <f t="shared" si="2"/>
        <v>845</v>
      </c>
      <c r="B163" s="40">
        <v>44496</v>
      </c>
      <c r="C163" s="26" t="s">
        <v>4</v>
      </c>
      <c r="D163" s="26"/>
      <c r="E163" s="41">
        <v>37557000</v>
      </c>
      <c r="F163" s="7"/>
    </row>
    <row r="164" spans="1:6" x14ac:dyDescent="0.25">
      <c r="A164" s="3">
        <f t="shared" si="2"/>
        <v>846</v>
      </c>
      <c r="B164" s="4">
        <v>44495</v>
      </c>
      <c r="C164" s="5" t="s">
        <v>241</v>
      </c>
      <c r="D164" s="5"/>
      <c r="E164" s="6">
        <v>12526000</v>
      </c>
      <c r="F164" s="7"/>
    </row>
    <row r="165" spans="1:6" x14ac:dyDescent="0.25">
      <c r="A165" s="3">
        <f t="shared" si="2"/>
        <v>847</v>
      </c>
      <c r="B165" s="4">
        <v>44496</v>
      </c>
      <c r="C165" s="5" t="s">
        <v>242</v>
      </c>
      <c r="D165" s="5"/>
      <c r="E165" s="6">
        <v>20000000</v>
      </c>
      <c r="F165" s="7"/>
    </row>
    <row r="166" spans="1:6" x14ac:dyDescent="0.25">
      <c r="A166" s="3">
        <f t="shared" si="2"/>
        <v>848</v>
      </c>
      <c r="B166" s="4">
        <v>44498</v>
      </c>
      <c r="C166" s="5" t="s">
        <v>243</v>
      </c>
      <c r="D166" s="5"/>
      <c r="E166" s="6">
        <v>35400000</v>
      </c>
      <c r="F166" s="7"/>
    </row>
    <row r="167" spans="1:6" x14ac:dyDescent="0.25">
      <c r="A167" s="3">
        <f t="shared" si="2"/>
        <v>849</v>
      </c>
      <c r="B167" s="4">
        <v>44491</v>
      </c>
      <c r="C167" s="5" t="s">
        <v>25</v>
      </c>
      <c r="D167" s="5"/>
      <c r="E167" s="6">
        <v>6271000</v>
      </c>
      <c r="F167" s="7"/>
    </row>
    <row r="168" spans="1:6" x14ac:dyDescent="0.25">
      <c r="A168" s="3">
        <f t="shared" si="2"/>
        <v>850</v>
      </c>
      <c r="B168" s="4">
        <v>44494</v>
      </c>
      <c r="C168" s="5" t="s">
        <v>244</v>
      </c>
      <c r="D168" s="5"/>
      <c r="E168" s="6">
        <v>1280000</v>
      </c>
      <c r="F168" s="7"/>
    </row>
    <row r="169" spans="1:6" x14ac:dyDescent="0.25">
      <c r="A169" s="3">
        <f t="shared" si="2"/>
        <v>851</v>
      </c>
      <c r="B169" s="4">
        <v>44495</v>
      </c>
      <c r="C169" s="5" t="s">
        <v>46</v>
      </c>
      <c r="D169" s="5"/>
      <c r="E169" s="6">
        <v>22036000</v>
      </c>
      <c r="F169" s="7"/>
    </row>
    <row r="170" spans="1:6" x14ac:dyDescent="0.25">
      <c r="A170" s="3">
        <f t="shared" si="2"/>
        <v>852</v>
      </c>
      <c r="B170" s="4">
        <v>44495</v>
      </c>
      <c r="C170" s="5" t="s">
        <v>28</v>
      </c>
      <c r="D170" s="5"/>
      <c r="E170" s="6">
        <v>5308000</v>
      </c>
      <c r="F170" s="7"/>
    </row>
    <row r="171" spans="1:6" x14ac:dyDescent="0.25">
      <c r="A171" s="3">
        <f t="shared" si="2"/>
        <v>853</v>
      </c>
      <c r="B171" s="4">
        <v>44495</v>
      </c>
      <c r="C171" s="5" t="s">
        <v>50</v>
      </c>
      <c r="D171" s="5"/>
      <c r="E171" s="6">
        <v>4117000</v>
      </c>
      <c r="F171" s="7"/>
    </row>
    <row r="172" spans="1:6" x14ac:dyDescent="0.25">
      <c r="A172" s="3">
        <f t="shared" si="2"/>
        <v>854</v>
      </c>
      <c r="B172" s="4">
        <v>44497</v>
      </c>
      <c r="C172" s="5" t="s">
        <v>245</v>
      </c>
      <c r="D172" s="5"/>
      <c r="E172" s="6">
        <v>18000000</v>
      </c>
      <c r="F172" s="7"/>
    </row>
    <row r="173" spans="1:6" ht="31.5" x14ac:dyDescent="0.25">
      <c r="A173" s="3">
        <f t="shared" si="2"/>
        <v>855</v>
      </c>
      <c r="B173" s="4">
        <v>44501</v>
      </c>
      <c r="C173" s="5" t="s">
        <v>49</v>
      </c>
      <c r="D173" s="5"/>
      <c r="E173" s="6">
        <v>35073000</v>
      </c>
      <c r="F173" s="7"/>
    </row>
    <row r="174" spans="1:6" x14ac:dyDescent="0.25">
      <c r="A174" s="3">
        <f t="shared" si="2"/>
        <v>856</v>
      </c>
      <c r="B174" s="4">
        <v>44498</v>
      </c>
      <c r="C174" s="5" t="s">
        <v>246</v>
      </c>
      <c r="D174" s="5"/>
      <c r="E174" s="6">
        <v>16091000</v>
      </c>
      <c r="F174" s="7"/>
    </row>
    <row r="175" spans="1:6" x14ac:dyDescent="0.25">
      <c r="A175" s="3">
        <f t="shared" si="2"/>
        <v>857</v>
      </c>
      <c r="B175" s="4">
        <v>44498</v>
      </c>
      <c r="C175" s="5" t="s">
        <v>247</v>
      </c>
      <c r="D175" s="5"/>
      <c r="E175" s="6">
        <v>3362000</v>
      </c>
      <c r="F175" s="7"/>
    </row>
    <row r="176" spans="1:6" ht="31.5" x14ac:dyDescent="0.25">
      <c r="A176" s="3">
        <f t="shared" si="2"/>
        <v>858</v>
      </c>
      <c r="B176" s="4">
        <v>44498</v>
      </c>
      <c r="C176" s="5" t="s">
        <v>248</v>
      </c>
      <c r="D176" s="5"/>
      <c r="E176" s="6">
        <v>1840000</v>
      </c>
      <c r="F176" s="7"/>
    </row>
    <row r="177" spans="1:6" ht="31.5" x14ac:dyDescent="0.25">
      <c r="A177" s="3">
        <f t="shared" si="2"/>
        <v>859</v>
      </c>
      <c r="B177" s="4">
        <v>44484</v>
      </c>
      <c r="C177" s="5" t="s">
        <v>249</v>
      </c>
      <c r="D177" s="5"/>
      <c r="E177" s="6">
        <v>900000</v>
      </c>
      <c r="F177" s="7"/>
    </row>
    <row r="178" spans="1:6" x14ac:dyDescent="0.25">
      <c r="A178" s="3">
        <f t="shared" si="2"/>
        <v>860</v>
      </c>
      <c r="B178" s="4">
        <v>44482</v>
      </c>
      <c r="C178" s="5" t="s">
        <v>250</v>
      </c>
      <c r="D178" s="5"/>
      <c r="E178" s="6">
        <v>2660000</v>
      </c>
      <c r="F178" s="7"/>
    </row>
    <row r="179" spans="1:6" x14ac:dyDescent="0.25">
      <c r="A179" s="3">
        <f t="shared" si="2"/>
        <v>861</v>
      </c>
      <c r="B179" s="4">
        <v>44480</v>
      </c>
      <c r="C179" s="5" t="s">
        <v>251</v>
      </c>
      <c r="D179" s="5"/>
      <c r="E179" s="6">
        <v>650000</v>
      </c>
      <c r="F179" s="7"/>
    </row>
    <row r="180" spans="1:6" x14ac:dyDescent="0.25">
      <c r="A180" s="3">
        <f t="shared" si="2"/>
        <v>862</v>
      </c>
      <c r="B180" s="4"/>
      <c r="C180" s="5" t="s">
        <v>252</v>
      </c>
      <c r="D180" s="5"/>
      <c r="E180" s="6">
        <v>3000000000</v>
      </c>
      <c r="F180" s="7"/>
    </row>
    <row r="181" spans="1:6" x14ac:dyDescent="0.25">
      <c r="A181" s="3">
        <f t="shared" si="2"/>
        <v>863</v>
      </c>
      <c r="B181" s="4">
        <v>44502</v>
      </c>
      <c r="C181" s="5" t="s">
        <v>253</v>
      </c>
      <c r="D181" s="5"/>
      <c r="E181" s="6">
        <v>9780258</v>
      </c>
      <c r="F181" s="7"/>
    </row>
    <row r="182" spans="1:6" x14ac:dyDescent="0.25">
      <c r="A182" s="3">
        <f t="shared" si="2"/>
        <v>864</v>
      </c>
      <c r="B182" s="4">
        <v>44503</v>
      </c>
      <c r="C182" s="5" t="s">
        <v>254</v>
      </c>
      <c r="D182" s="5"/>
      <c r="E182" s="6">
        <v>2564000</v>
      </c>
      <c r="F182" s="7"/>
    </row>
    <row r="183" spans="1:6" x14ac:dyDescent="0.25">
      <c r="A183" s="3">
        <f t="shared" si="2"/>
        <v>865</v>
      </c>
      <c r="B183" s="4">
        <v>44504</v>
      </c>
      <c r="C183" s="5" t="s">
        <v>255</v>
      </c>
      <c r="D183" s="5"/>
      <c r="E183" s="6">
        <v>3250000</v>
      </c>
      <c r="F183" s="7"/>
    </row>
    <row r="184" spans="1:6" ht="31.5" x14ac:dyDescent="0.25">
      <c r="A184" s="3">
        <f t="shared" si="2"/>
        <v>866</v>
      </c>
      <c r="B184" s="4">
        <v>44503</v>
      </c>
      <c r="C184" s="5" t="s">
        <v>256</v>
      </c>
      <c r="D184" s="5"/>
      <c r="E184" s="6">
        <v>1000000</v>
      </c>
      <c r="F184" s="7"/>
    </row>
    <row r="185" spans="1:6" x14ac:dyDescent="0.25">
      <c r="A185" s="3">
        <f t="shared" si="2"/>
        <v>867</v>
      </c>
      <c r="B185" s="4">
        <v>44505</v>
      </c>
      <c r="C185" s="5" t="s">
        <v>257</v>
      </c>
      <c r="D185" s="5"/>
      <c r="E185" s="6">
        <v>2367113</v>
      </c>
      <c r="F185" s="7"/>
    </row>
    <row r="186" spans="1:6" ht="31.5" x14ac:dyDescent="0.25">
      <c r="A186" s="3">
        <f t="shared" si="2"/>
        <v>868</v>
      </c>
      <c r="B186" s="4">
        <v>44505</v>
      </c>
      <c r="C186" s="5" t="s">
        <v>258</v>
      </c>
      <c r="D186" s="5"/>
      <c r="E186" s="6">
        <v>2000000</v>
      </c>
      <c r="F186" s="7"/>
    </row>
    <row r="187" spans="1:6" x14ac:dyDescent="0.25">
      <c r="A187" s="3">
        <f t="shared" si="2"/>
        <v>869</v>
      </c>
      <c r="B187" s="4">
        <v>44488</v>
      </c>
      <c r="C187" s="5" t="s">
        <v>259</v>
      </c>
      <c r="D187" s="5"/>
      <c r="E187" s="6">
        <v>100000000</v>
      </c>
      <c r="F187" s="7"/>
    </row>
    <row r="188" spans="1:6" x14ac:dyDescent="0.25">
      <c r="A188" s="3">
        <f t="shared" si="2"/>
        <v>870</v>
      </c>
      <c r="B188" s="4">
        <v>44488</v>
      </c>
      <c r="C188" s="5" t="s">
        <v>260</v>
      </c>
      <c r="D188" s="5"/>
      <c r="E188" s="6">
        <v>2255589</v>
      </c>
      <c r="F188" s="7"/>
    </row>
    <row r="189" spans="1:6" x14ac:dyDescent="0.25">
      <c r="A189" s="3">
        <f t="shared" si="2"/>
        <v>871</v>
      </c>
      <c r="B189" s="4">
        <v>44502</v>
      </c>
      <c r="C189" s="5" t="s">
        <v>26</v>
      </c>
      <c r="D189" s="5"/>
      <c r="E189" s="6">
        <v>10615000</v>
      </c>
      <c r="F189" s="7"/>
    </row>
    <row r="190" spans="1:6" ht="31.5" x14ac:dyDescent="0.25">
      <c r="A190" s="3">
        <f t="shared" si="2"/>
        <v>872</v>
      </c>
      <c r="B190" s="4">
        <v>44503</v>
      </c>
      <c r="C190" s="5" t="s">
        <v>261</v>
      </c>
      <c r="D190" s="5"/>
      <c r="E190" s="6">
        <v>6320000</v>
      </c>
      <c r="F190" s="7"/>
    </row>
    <row r="191" spans="1:6" x14ac:dyDescent="0.25">
      <c r="A191" s="3">
        <f t="shared" si="2"/>
        <v>873</v>
      </c>
      <c r="B191" s="4">
        <v>44503</v>
      </c>
      <c r="C191" s="5" t="s">
        <v>12</v>
      </c>
      <c r="D191" s="5"/>
      <c r="E191" s="6">
        <v>1000000</v>
      </c>
      <c r="F191" s="7"/>
    </row>
    <row r="192" spans="1:6" ht="31.5" x14ac:dyDescent="0.25">
      <c r="A192" s="3">
        <f t="shared" si="2"/>
        <v>874</v>
      </c>
      <c r="B192" s="4">
        <v>44503</v>
      </c>
      <c r="C192" s="5" t="s">
        <v>262</v>
      </c>
      <c r="D192" s="5"/>
      <c r="E192" s="6">
        <v>2861000</v>
      </c>
      <c r="F192" s="7"/>
    </row>
    <row r="193" spans="1:6" x14ac:dyDescent="0.25">
      <c r="A193" s="3">
        <f t="shared" ref="A193:A232" si="3">A192+1</f>
        <v>875</v>
      </c>
      <c r="B193" s="4">
        <v>44504</v>
      </c>
      <c r="C193" s="5" t="s">
        <v>263</v>
      </c>
      <c r="D193" s="5"/>
      <c r="E193" s="6">
        <v>2706000</v>
      </c>
      <c r="F193" s="7"/>
    </row>
    <row r="194" spans="1:6" x14ac:dyDescent="0.25">
      <c r="A194" s="3">
        <f t="shared" si="3"/>
        <v>876</v>
      </c>
      <c r="B194" s="4">
        <v>44505</v>
      </c>
      <c r="C194" s="5" t="s">
        <v>264</v>
      </c>
      <c r="D194" s="5"/>
      <c r="E194" s="6">
        <v>1905000</v>
      </c>
      <c r="F194" s="7"/>
    </row>
    <row r="195" spans="1:6" x14ac:dyDescent="0.25">
      <c r="A195" s="3">
        <f t="shared" si="3"/>
        <v>877</v>
      </c>
      <c r="B195" s="4">
        <v>44508</v>
      </c>
      <c r="C195" s="5" t="s">
        <v>265</v>
      </c>
      <c r="D195" s="5"/>
      <c r="E195" s="6">
        <v>300000000</v>
      </c>
      <c r="F195" s="7"/>
    </row>
    <row r="196" spans="1:6" x14ac:dyDescent="0.25">
      <c r="A196" s="3">
        <f t="shared" si="3"/>
        <v>878</v>
      </c>
      <c r="B196" s="4">
        <v>44508</v>
      </c>
      <c r="C196" s="27" t="s">
        <v>266</v>
      </c>
      <c r="D196" s="28"/>
      <c r="E196" s="6">
        <v>4436000</v>
      </c>
      <c r="F196" s="7"/>
    </row>
    <row r="197" spans="1:6" x14ac:dyDescent="0.25">
      <c r="A197" s="3">
        <f t="shared" si="3"/>
        <v>879</v>
      </c>
      <c r="B197" s="4">
        <v>44509</v>
      </c>
      <c r="C197" s="5" t="s">
        <v>21</v>
      </c>
      <c r="D197" s="5"/>
      <c r="E197" s="6">
        <v>39363938</v>
      </c>
      <c r="F197" s="7"/>
    </row>
    <row r="198" spans="1:6" ht="31.5" x14ac:dyDescent="0.25">
      <c r="A198" s="3">
        <f t="shared" si="3"/>
        <v>880</v>
      </c>
      <c r="B198" s="4">
        <v>44510</v>
      </c>
      <c r="C198" s="5" t="s">
        <v>267</v>
      </c>
      <c r="D198" s="5"/>
      <c r="E198" s="6">
        <v>420000</v>
      </c>
      <c r="F198" s="7"/>
    </row>
    <row r="199" spans="1:6" x14ac:dyDescent="0.25">
      <c r="A199" s="3">
        <f t="shared" si="3"/>
        <v>881</v>
      </c>
      <c r="B199" s="4">
        <v>44510</v>
      </c>
      <c r="C199" s="5" t="s">
        <v>24</v>
      </c>
      <c r="D199" s="5"/>
      <c r="E199" s="6">
        <v>4993000</v>
      </c>
      <c r="F199" s="7"/>
    </row>
    <row r="200" spans="1:6" x14ac:dyDescent="0.25">
      <c r="A200" s="3">
        <f t="shared" si="3"/>
        <v>882</v>
      </c>
      <c r="B200" s="4">
        <v>44510</v>
      </c>
      <c r="C200" s="5" t="s">
        <v>206</v>
      </c>
      <c r="D200" s="5"/>
      <c r="E200" s="6">
        <v>20000000</v>
      </c>
      <c r="F200" s="7"/>
    </row>
    <row r="201" spans="1:6" x14ac:dyDescent="0.25">
      <c r="A201" s="3">
        <f t="shared" si="3"/>
        <v>883</v>
      </c>
      <c r="B201" s="4">
        <v>44510</v>
      </c>
      <c r="C201" s="5" t="s">
        <v>268</v>
      </c>
      <c r="D201" s="5"/>
      <c r="E201" s="6">
        <v>1600000</v>
      </c>
      <c r="F201" s="7"/>
    </row>
    <row r="202" spans="1:6" x14ac:dyDescent="0.25">
      <c r="A202" s="3">
        <f t="shared" si="3"/>
        <v>884</v>
      </c>
      <c r="B202" s="4">
        <v>44511</v>
      </c>
      <c r="C202" s="5" t="s">
        <v>27</v>
      </c>
      <c r="D202" s="5"/>
      <c r="E202" s="6">
        <v>9345000</v>
      </c>
      <c r="F202" s="7"/>
    </row>
    <row r="203" spans="1:6" x14ac:dyDescent="0.25">
      <c r="A203" s="3">
        <f t="shared" si="3"/>
        <v>885</v>
      </c>
      <c r="B203" s="4">
        <v>44512</v>
      </c>
      <c r="C203" s="5" t="s">
        <v>270</v>
      </c>
      <c r="D203" s="5"/>
      <c r="E203" s="6">
        <v>4502000</v>
      </c>
      <c r="F203" s="7"/>
    </row>
    <row r="204" spans="1:6" x14ac:dyDescent="0.25">
      <c r="A204" s="3">
        <f t="shared" si="3"/>
        <v>886</v>
      </c>
      <c r="B204" s="4">
        <v>44512</v>
      </c>
      <c r="C204" s="5" t="s">
        <v>269</v>
      </c>
      <c r="D204" s="5"/>
      <c r="E204" s="6">
        <v>27969800</v>
      </c>
      <c r="F204" s="7"/>
    </row>
    <row r="205" spans="1:6" ht="31.5" x14ac:dyDescent="0.25">
      <c r="A205" s="3">
        <f t="shared" si="3"/>
        <v>887</v>
      </c>
      <c r="B205" s="4">
        <v>44515</v>
      </c>
      <c r="C205" s="5" t="s">
        <v>271</v>
      </c>
      <c r="D205" s="5"/>
      <c r="E205" s="6">
        <v>200000000</v>
      </c>
      <c r="F205" s="7"/>
    </row>
    <row r="206" spans="1:6" ht="31.5" x14ac:dyDescent="0.25">
      <c r="A206" s="3">
        <f t="shared" si="3"/>
        <v>888</v>
      </c>
      <c r="B206" s="25" t="s">
        <v>272</v>
      </c>
      <c r="C206" s="26" t="s">
        <v>273</v>
      </c>
      <c r="D206" s="26"/>
      <c r="E206" s="39">
        <v>2287000</v>
      </c>
      <c r="F206" s="7"/>
    </row>
    <row r="207" spans="1:6" ht="31.5" x14ac:dyDescent="0.25">
      <c r="A207" s="3">
        <f t="shared" si="3"/>
        <v>889</v>
      </c>
      <c r="B207" s="25" t="s">
        <v>274</v>
      </c>
      <c r="C207" s="26" t="s">
        <v>60</v>
      </c>
      <c r="D207" s="26"/>
      <c r="E207" s="39">
        <v>1000000000</v>
      </c>
      <c r="F207" s="7"/>
    </row>
    <row r="208" spans="1:6" ht="31.5" x14ac:dyDescent="0.25">
      <c r="A208" s="3">
        <f t="shared" si="3"/>
        <v>890</v>
      </c>
      <c r="B208" s="25" t="s">
        <v>274</v>
      </c>
      <c r="C208" s="26" t="s">
        <v>275</v>
      </c>
      <c r="D208" s="26"/>
      <c r="E208" s="39">
        <v>5478000</v>
      </c>
      <c r="F208" s="7"/>
    </row>
    <row r="209" spans="1:6" ht="31.5" x14ac:dyDescent="0.25">
      <c r="A209" s="3">
        <f t="shared" si="3"/>
        <v>891</v>
      </c>
      <c r="B209" s="25" t="s">
        <v>274</v>
      </c>
      <c r="C209" s="26" t="s">
        <v>276</v>
      </c>
      <c r="D209" s="26"/>
      <c r="E209" s="39">
        <v>2351000</v>
      </c>
      <c r="F209" s="7"/>
    </row>
    <row r="210" spans="1:6" ht="31.5" x14ac:dyDescent="0.25">
      <c r="A210" s="3">
        <f t="shared" si="3"/>
        <v>892</v>
      </c>
      <c r="B210" s="25" t="s">
        <v>277</v>
      </c>
      <c r="C210" s="26" t="s">
        <v>278</v>
      </c>
      <c r="D210" s="26"/>
      <c r="E210" s="39">
        <v>48625630</v>
      </c>
      <c r="F210" s="7"/>
    </row>
    <row r="211" spans="1:6" ht="31.5" x14ac:dyDescent="0.25">
      <c r="A211" s="3">
        <f t="shared" si="3"/>
        <v>893</v>
      </c>
      <c r="B211" s="25" t="s">
        <v>279</v>
      </c>
      <c r="C211" s="26" t="s">
        <v>280</v>
      </c>
      <c r="D211" s="26"/>
      <c r="E211" s="39">
        <v>1004000</v>
      </c>
      <c r="F211" s="7"/>
    </row>
    <row r="212" spans="1:6" ht="31.5" x14ac:dyDescent="0.25">
      <c r="A212" s="3">
        <f t="shared" si="3"/>
        <v>894</v>
      </c>
      <c r="B212" s="25" t="s">
        <v>279</v>
      </c>
      <c r="C212" s="26" t="s">
        <v>281</v>
      </c>
      <c r="D212" s="26"/>
      <c r="E212" s="39">
        <v>2000000</v>
      </c>
      <c r="F212" s="7"/>
    </row>
    <row r="213" spans="1:6" ht="31.5" x14ac:dyDescent="0.25">
      <c r="A213" s="3">
        <f t="shared" si="3"/>
        <v>895</v>
      </c>
      <c r="B213" s="25" t="s">
        <v>282</v>
      </c>
      <c r="C213" s="26" t="s">
        <v>273</v>
      </c>
      <c r="D213" s="26"/>
      <c r="E213" s="39">
        <v>3006000</v>
      </c>
      <c r="F213" s="7"/>
    </row>
    <row r="214" spans="1:6" ht="31.5" x14ac:dyDescent="0.25">
      <c r="A214" s="3">
        <f t="shared" si="3"/>
        <v>896</v>
      </c>
      <c r="B214" s="25" t="s">
        <v>282</v>
      </c>
      <c r="C214" s="26" t="s">
        <v>283</v>
      </c>
      <c r="D214" s="26"/>
      <c r="E214" s="39">
        <v>1052000</v>
      </c>
      <c r="F214" s="7"/>
    </row>
    <row r="215" spans="1:6" ht="31.5" x14ac:dyDescent="0.25">
      <c r="A215" s="3">
        <f t="shared" si="3"/>
        <v>897</v>
      </c>
      <c r="B215" s="25" t="s">
        <v>284</v>
      </c>
      <c r="C215" s="26" t="s">
        <v>285</v>
      </c>
      <c r="D215" s="26"/>
      <c r="E215" s="39">
        <v>7549830</v>
      </c>
      <c r="F215" s="7"/>
    </row>
    <row r="216" spans="1:6" ht="31.5" x14ac:dyDescent="0.25">
      <c r="A216" s="3">
        <f t="shared" si="3"/>
        <v>898</v>
      </c>
      <c r="B216" s="25" t="s">
        <v>286</v>
      </c>
      <c r="C216" s="26" t="s">
        <v>287</v>
      </c>
      <c r="D216" s="26"/>
      <c r="E216" s="39">
        <v>3300000</v>
      </c>
      <c r="F216" s="7"/>
    </row>
    <row r="217" spans="1:6" ht="31.5" x14ac:dyDescent="0.25">
      <c r="A217" s="3">
        <f t="shared" si="3"/>
        <v>899</v>
      </c>
      <c r="B217" s="25" t="s">
        <v>288</v>
      </c>
      <c r="C217" s="26" t="s">
        <v>53</v>
      </c>
      <c r="D217" s="26"/>
      <c r="E217" s="39">
        <v>2745901</v>
      </c>
      <c r="F217" s="7"/>
    </row>
    <row r="218" spans="1:6" ht="31.5" x14ac:dyDescent="0.25">
      <c r="A218" s="3">
        <f t="shared" si="3"/>
        <v>900</v>
      </c>
      <c r="B218" s="25" t="s">
        <v>272</v>
      </c>
      <c r="C218" s="26" t="s">
        <v>289</v>
      </c>
      <c r="D218" s="26"/>
      <c r="E218" s="39">
        <v>2350000</v>
      </c>
      <c r="F218" s="7"/>
    </row>
    <row r="219" spans="1:6" ht="31.5" x14ac:dyDescent="0.25">
      <c r="A219" s="3">
        <f t="shared" si="3"/>
        <v>901</v>
      </c>
      <c r="B219" s="25" t="s">
        <v>290</v>
      </c>
      <c r="C219" s="26" t="s">
        <v>291</v>
      </c>
      <c r="D219" s="26"/>
      <c r="E219" s="39">
        <v>2000000</v>
      </c>
      <c r="F219" s="7"/>
    </row>
    <row r="220" spans="1:6" ht="31.5" x14ac:dyDescent="0.25">
      <c r="A220" s="3">
        <f t="shared" si="3"/>
        <v>902</v>
      </c>
      <c r="B220" s="25" t="s">
        <v>272</v>
      </c>
      <c r="C220" s="26" t="s">
        <v>51</v>
      </c>
      <c r="D220" s="26"/>
      <c r="E220" s="39">
        <v>2744096</v>
      </c>
      <c r="F220" s="7"/>
    </row>
    <row r="221" spans="1:6" x14ac:dyDescent="0.25">
      <c r="A221" s="3">
        <f t="shared" si="3"/>
        <v>903</v>
      </c>
      <c r="B221" s="40">
        <v>44517</v>
      </c>
      <c r="C221" s="26" t="s">
        <v>292</v>
      </c>
      <c r="D221" s="26" t="s">
        <v>48</v>
      </c>
      <c r="E221" s="39">
        <v>320000</v>
      </c>
      <c r="F221" s="7"/>
    </row>
    <row r="222" spans="1:6" x14ac:dyDescent="0.25">
      <c r="A222" s="3">
        <f t="shared" si="3"/>
        <v>904</v>
      </c>
      <c r="B222" s="4">
        <v>44519</v>
      </c>
      <c r="C222" s="5" t="s">
        <v>17</v>
      </c>
      <c r="D222" s="5"/>
      <c r="E222" s="6">
        <v>3531000</v>
      </c>
      <c r="F222" s="7"/>
    </row>
    <row r="223" spans="1:6" ht="31.5" x14ac:dyDescent="0.25">
      <c r="A223" s="3">
        <f t="shared" si="3"/>
        <v>905</v>
      </c>
      <c r="B223" s="4">
        <v>44517</v>
      </c>
      <c r="C223" s="5" t="s">
        <v>293</v>
      </c>
      <c r="D223" s="5"/>
      <c r="E223" s="6">
        <v>5396561</v>
      </c>
      <c r="F223" s="7"/>
    </row>
    <row r="224" spans="1:6" x14ac:dyDescent="0.25">
      <c r="A224" s="3">
        <f t="shared" si="3"/>
        <v>906</v>
      </c>
      <c r="B224" s="4">
        <v>44518</v>
      </c>
      <c r="C224" s="5" t="s">
        <v>19</v>
      </c>
      <c r="D224" s="5"/>
      <c r="E224" s="6">
        <v>419000000</v>
      </c>
      <c r="F224" s="7"/>
    </row>
    <row r="225" spans="1:6" x14ac:dyDescent="0.25">
      <c r="A225" s="3">
        <f t="shared" si="3"/>
        <v>907</v>
      </c>
      <c r="B225" s="4">
        <v>44517</v>
      </c>
      <c r="C225" s="5" t="s">
        <v>77</v>
      </c>
      <c r="D225" s="5"/>
      <c r="E225" s="6">
        <v>249737205</v>
      </c>
      <c r="F225" s="7"/>
    </row>
    <row r="226" spans="1:6" x14ac:dyDescent="0.25">
      <c r="A226" s="3">
        <f t="shared" si="3"/>
        <v>908</v>
      </c>
      <c r="B226" s="4">
        <v>44522</v>
      </c>
      <c r="C226" s="5" t="s">
        <v>78</v>
      </c>
      <c r="D226" s="5"/>
      <c r="E226" s="6">
        <v>200000000</v>
      </c>
      <c r="F226" s="7"/>
    </row>
    <row r="227" spans="1:6" x14ac:dyDescent="0.25">
      <c r="A227" s="3">
        <f t="shared" si="3"/>
        <v>909</v>
      </c>
      <c r="B227" s="4">
        <v>44517</v>
      </c>
      <c r="C227" s="5" t="s">
        <v>294</v>
      </c>
      <c r="D227" s="5"/>
      <c r="E227" s="6">
        <v>2547000</v>
      </c>
      <c r="F227" s="7"/>
    </row>
    <row r="228" spans="1:6" ht="31.5" x14ac:dyDescent="0.25">
      <c r="A228" s="3">
        <f t="shared" si="3"/>
        <v>910</v>
      </c>
      <c r="B228" s="4">
        <v>11280</v>
      </c>
      <c r="C228" s="5" t="s">
        <v>32</v>
      </c>
      <c r="D228" s="5"/>
      <c r="E228" s="6">
        <v>2100000</v>
      </c>
      <c r="F228" s="7"/>
    </row>
    <row r="229" spans="1:6" x14ac:dyDescent="0.25">
      <c r="A229" s="3">
        <f t="shared" si="3"/>
        <v>911</v>
      </c>
      <c r="B229" s="4">
        <v>11287</v>
      </c>
      <c r="C229" s="5" t="s">
        <v>19</v>
      </c>
      <c r="D229" s="5"/>
      <c r="E229" s="6">
        <v>100000000</v>
      </c>
      <c r="F229" s="7"/>
    </row>
    <row r="230" spans="1:6" x14ac:dyDescent="0.25">
      <c r="A230" s="3">
        <f t="shared" si="3"/>
        <v>912</v>
      </c>
      <c r="B230" s="4">
        <v>11288</v>
      </c>
      <c r="C230" s="5" t="s">
        <v>296</v>
      </c>
      <c r="D230" s="5"/>
      <c r="E230" s="6">
        <v>33937000</v>
      </c>
      <c r="F230" s="7"/>
    </row>
    <row r="231" spans="1:6" x14ac:dyDescent="0.25">
      <c r="A231" s="3">
        <f t="shared" si="3"/>
        <v>913</v>
      </c>
      <c r="B231" s="4">
        <v>11288</v>
      </c>
      <c r="C231" s="5" t="s">
        <v>57</v>
      </c>
      <c r="D231" s="5"/>
      <c r="E231" s="6">
        <v>10000000</v>
      </c>
      <c r="F231" s="7"/>
    </row>
    <row r="232" spans="1:6" x14ac:dyDescent="0.25">
      <c r="A232" s="3">
        <f t="shared" si="3"/>
        <v>914</v>
      </c>
      <c r="B232" s="4">
        <v>11288</v>
      </c>
      <c r="C232" s="5" t="s">
        <v>297</v>
      </c>
      <c r="D232" s="5"/>
      <c r="E232" s="6">
        <v>4000000</v>
      </c>
      <c r="F232" s="7"/>
    </row>
    <row r="233" spans="1:6" x14ac:dyDescent="0.25">
      <c r="A233" s="3"/>
      <c r="B233" s="4"/>
      <c r="C233" s="5"/>
      <c r="D233" s="5"/>
      <c r="E233" s="6"/>
      <c r="F233" s="7"/>
    </row>
    <row r="234" spans="1:6" x14ac:dyDescent="0.25">
      <c r="A234" s="3"/>
      <c r="B234" s="4"/>
      <c r="C234" s="5"/>
      <c r="D234" s="5"/>
      <c r="E234" s="6"/>
      <c r="F234" s="7"/>
    </row>
    <row r="235" spans="1:6" x14ac:dyDescent="0.25">
      <c r="A235" s="3"/>
      <c r="B235" s="4"/>
      <c r="C235" s="5"/>
      <c r="D235" s="5"/>
      <c r="E235" s="6"/>
      <c r="F235" s="7"/>
    </row>
    <row r="236" spans="1:6" x14ac:dyDescent="0.25">
      <c r="A236" s="55" t="s">
        <v>1</v>
      </c>
      <c r="B236" s="56"/>
      <c r="C236" s="56"/>
      <c r="D236" s="57"/>
      <c r="E236" s="20">
        <f>SUM(E7:E235)</f>
        <v>45293864227</v>
      </c>
      <c r="F236" s="20"/>
    </row>
    <row r="237" spans="1:6" x14ac:dyDescent="0.25">
      <c r="A237" s="21"/>
      <c r="B237" s="21"/>
      <c r="C237" s="21"/>
      <c r="D237" s="21"/>
      <c r="E237" s="22"/>
      <c r="F237" s="22"/>
    </row>
    <row r="238" spans="1:6" x14ac:dyDescent="0.25">
      <c r="A238" s="21"/>
      <c r="B238" s="23"/>
      <c r="C238" s="21"/>
      <c r="D238" s="21"/>
      <c r="E238" s="42"/>
      <c r="F238" s="22"/>
    </row>
    <row r="239" spans="1:6" x14ac:dyDescent="0.25">
      <c r="A239" s="21"/>
      <c r="B239" s="23"/>
      <c r="C239" s="21"/>
      <c r="D239" s="21"/>
      <c r="E239" s="22"/>
      <c r="F239" s="22"/>
    </row>
    <row r="240" spans="1:6" x14ac:dyDescent="0.25">
      <c r="A240" s="21"/>
      <c r="B240" s="23"/>
      <c r="C240" s="21"/>
      <c r="D240" s="21"/>
      <c r="E240" s="22"/>
      <c r="F240" s="22"/>
    </row>
    <row r="241" spans="1:6" x14ac:dyDescent="0.25">
      <c r="A241" s="21"/>
      <c r="B241" s="23"/>
      <c r="C241" s="21"/>
      <c r="D241" s="21"/>
      <c r="E241" s="22"/>
      <c r="F241" s="22"/>
    </row>
    <row r="242" spans="1:6" x14ac:dyDescent="0.25">
      <c r="A242" s="21"/>
      <c r="B242" s="23"/>
      <c r="C242" s="21"/>
      <c r="D242" s="21"/>
      <c r="E242" s="22"/>
      <c r="F242" s="22"/>
    </row>
    <row r="243" spans="1:6" x14ac:dyDescent="0.25">
      <c r="A243" s="21"/>
      <c r="B243" s="23"/>
      <c r="C243" s="21"/>
      <c r="D243" s="21"/>
      <c r="E243" s="22"/>
      <c r="F243" s="22"/>
    </row>
    <row r="244" spans="1:6" x14ac:dyDescent="0.25">
      <c r="A244" s="21"/>
      <c r="B244" s="23"/>
      <c r="C244" s="21"/>
      <c r="D244" s="21"/>
      <c r="E244" s="22"/>
      <c r="F244" s="22"/>
    </row>
    <row r="245" spans="1:6" x14ac:dyDescent="0.25">
      <c r="A245" s="21"/>
      <c r="B245" s="23"/>
      <c r="C245" s="21"/>
      <c r="D245" s="21"/>
      <c r="E245" s="22"/>
      <c r="F245" s="22"/>
    </row>
    <row r="246" spans="1:6" x14ac:dyDescent="0.25">
      <c r="A246" s="21"/>
      <c r="B246" s="23"/>
      <c r="C246" s="21"/>
      <c r="D246" s="21"/>
      <c r="E246" s="22"/>
      <c r="F246" s="22"/>
    </row>
    <row r="247" spans="1:6" x14ac:dyDescent="0.25">
      <c r="A247" s="21"/>
      <c r="B247" s="23"/>
      <c r="C247" s="21"/>
      <c r="D247" s="21"/>
      <c r="E247" s="22"/>
      <c r="F247" s="22"/>
    </row>
    <row r="248" spans="1:6" x14ac:dyDescent="0.25">
      <c r="A248" s="21"/>
      <c r="B248" s="23"/>
      <c r="C248" s="21"/>
      <c r="D248" s="21"/>
      <c r="E248" s="22"/>
      <c r="F248" s="22"/>
    </row>
    <row r="249" spans="1:6" x14ac:dyDescent="0.25">
      <c r="A249" s="21"/>
      <c r="B249" s="23"/>
      <c r="C249" s="21"/>
      <c r="D249" s="21"/>
      <c r="E249" s="22"/>
      <c r="F249" s="22"/>
    </row>
    <row r="250" spans="1:6" s="23" customFormat="1" x14ac:dyDescent="0.25">
      <c r="A250" s="21"/>
      <c r="C250" s="21"/>
      <c r="D250" s="21"/>
      <c r="E250" s="22"/>
      <c r="F250" s="22"/>
    </row>
    <row r="251" spans="1:6" s="23" customFormat="1" x14ac:dyDescent="0.25">
      <c r="A251" s="21"/>
      <c r="C251" s="21"/>
      <c r="D251" s="21"/>
      <c r="E251" s="22"/>
      <c r="F251" s="22"/>
    </row>
    <row r="252" spans="1:6" s="23" customFormat="1" x14ac:dyDescent="0.25">
      <c r="A252" s="21"/>
      <c r="C252" s="21"/>
      <c r="D252" s="21"/>
      <c r="E252" s="22"/>
      <c r="F252" s="22"/>
    </row>
    <row r="253" spans="1:6" s="23" customFormat="1" x14ac:dyDescent="0.25">
      <c r="A253" s="21"/>
      <c r="C253" s="21"/>
      <c r="D253" s="21"/>
      <c r="E253" s="22"/>
      <c r="F253" s="22"/>
    </row>
    <row r="254" spans="1:6" s="23" customFormat="1" x14ac:dyDescent="0.25">
      <c r="A254" s="21"/>
      <c r="C254" s="21"/>
      <c r="D254" s="21"/>
      <c r="E254" s="22"/>
      <c r="F254" s="22"/>
    </row>
    <row r="255" spans="1:6" s="23" customFormat="1" x14ac:dyDescent="0.25">
      <c r="A255" s="21"/>
      <c r="C255" s="21"/>
      <c r="D255" s="21"/>
      <c r="E255" s="22"/>
      <c r="F255" s="22"/>
    </row>
    <row r="256" spans="1:6" s="23" customFormat="1" x14ac:dyDescent="0.25">
      <c r="A256" s="21"/>
      <c r="C256" s="21"/>
      <c r="D256" s="21"/>
      <c r="E256" s="22"/>
      <c r="F256" s="22"/>
    </row>
    <row r="257" spans="1:6" s="23" customFormat="1" x14ac:dyDescent="0.25">
      <c r="A257" s="21"/>
      <c r="C257" s="21"/>
      <c r="D257" s="21"/>
      <c r="E257" s="22"/>
      <c r="F257" s="22"/>
    </row>
    <row r="258" spans="1:6" s="23" customFormat="1" x14ac:dyDescent="0.25">
      <c r="A258" s="21"/>
      <c r="C258" s="21"/>
      <c r="D258" s="21"/>
      <c r="E258" s="22"/>
      <c r="F258" s="22"/>
    </row>
    <row r="259" spans="1:6" s="23" customFormat="1" x14ac:dyDescent="0.25">
      <c r="A259" s="21"/>
      <c r="C259" s="21"/>
      <c r="D259" s="21"/>
      <c r="E259" s="22"/>
      <c r="F259" s="22"/>
    </row>
    <row r="260" spans="1:6" s="23" customFormat="1" x14ac:dyDescent="0.25">
      <c r="A260" s="21"/>
      <c r="C260" s="21"/>
      <c r="D260" s="21"/>
      <c r="E260" s="22"/>
      <c r="F260" s="22"/>
    </row>
    <row r="261" spans="1:6" s="23" customFormat="1" x14ac:dyDescent="0.25">
      <c r="A261" s="21"/>
      <c r="C261" s="21"/>
      <c r="D261" s="21"/>
      <c r="E261" s="22"/>
      <c r="F261" s="22"/>
    </row>
    <row r="262" spans="1:6" s="23" customFormat="1" x14ac:dyDescent="0.25">
      <c r="A262" s="21"/>
      <c r="C262" s="21"/>
      <c r="D262" s="21"/>
      <c r="E262" s="22"/>
      <c r="F262" s="22"/>
    </row>
    <row r="263" spans="1:6" s="23" customFormat="1" x14ac:dyDescent="0.25">
      <c r="A263" s="21"/>
      <c r="C263" s="21"/>
      <c r="D263" s="21"/>
      <c r="E263" s="22"/>
      <c r="F263" s="22"/>
    </row>
    <row r="264" spans="1:6" s="23" customFormat="1" x14ac:dyDescent="0.25">
      <c r="A264" s="21"/>
      <c r="C264" s="21"/>
      <c r="D264" s="21"/>
      <c r="E264" s="22"/>
      <c r="F264" s="22"/>
    </row>
    <row r="265" spans="1:6" s="23" customFormat="1" x14ac:dyDescent="0.25">
      <c r="A265" s="21"/>
      <c r="C265" s="21"/>
      <c r="D265" s="21"/>
      <c r="E265" s="22"/>
      <c r="F265" s="22"/>
    </row>
    <row r="266" spans="1:6" s="23" customFormat="1" x14ac:dyDescent="0.25">
      <c r="A266" s="21"/>
      <c r="C266" s="21"/>
      <c r="D266" s="21"/>
      <c r="E266" s="22"/>
      <c r="F266" s="22"/>
    </row>
    <row r="267" spans="1:6" s="23" customFormat="1" x14ac:dyDescent="0.25">
      <c r="A267" s="21"/>
      <c r="C267" s="21"/>
      <c r="D267" s="21"/>
      <c r="E267" s="22"/>
      <c r="F267" s="22"/>
    </row>
    <row r="268" spans="1:6" s="23" customFormat="1" x14ac:dyDescent="0.25">
      <c r="A268" s="21"/>
      <c r="C268" s="21"/>
      <c r="D268" s="21"/>
      <c r="E268" s="22"/>
      <c r="F268" s="22"/>
    </row>
    <row r="269" spans="1:6" s="23" customFormat="1" x14ac:dyDescent="0.25">
      <c r="A269" s="21"/>
      <c r="C269" s="21"/>
      <c r="D269" s="21"/>
      <c r="E269" s="22"/>
      <c r="F269" s="22"/>
    </row>
    <row r="270" spans="1:6" s="23" customFormat="1" x14ac:dyDescent="0.25">
      <c r="A270" s="21"/>
      <c r="C270" s="21"/>
      <c r="D270" s="21"/>
      <c r="E270" s="22"/>
      <c r="F270" s="22"/>
    </row>
    <row r="271" spans="1:6" s="23" customFormat="1" x14ac:dyDescent="0.25">
      <c r="A271" s="21"/>
      <c r="C271" s="21"/>
      <c r="D271" s="21"/>
      <c r="E271" s="22"/>
      <c r="F271" s="22"/>
    </row>
    <row r="272" spans="1:6" s="23" customFormat="1" x14ac:dyDescent="0.25">
      <c r="A272" s="21"/>
      <c r="C272" s="21"/>
      <c r="D272" s="21"/>
      <c r="E272" s="22"/>
      <c r="F272" s="22"/>
    </row>
    <row r="273" spans="1:7" s="23" customFormat="1" x14ac:dyDescent="0.25">
      <c r="A273" s="21"/>
      <c r="C273" s="21"/>
      <c r="D273" s="21"/>
      <c r="E273" s="22"/>
      <c r="F273" s="22"/>
    </row>
    <row r="274" spans="1:7" s="23" customFormat="1" x14ac:dyDescent="0.25">
      <c r="A274" s="21"/>
      <c r="C274" s="21"/>
      <c r="D274" s="21"/>
      <c r="E274" s="22"/>
      <c r="F274" s="22"/>
    </row>
    <row r="275" spans="1:7" s="23" customFormat="1" x14ac:dyDescent="0.25">
      <c r="A275" s="21"/>
      <c r="C275" s="21"/>
      <c r="D275" s="21"/>
      <c r="E275" s="22"/>
      <c r="F275" s="22"/>
    </row>
    <row r="276" spans="1:7" s="23" customFormat="1" x14ac:dyDescent="0.25">
      <c r="A276" s="21"/>
      <c r="C276" s="21"/>
      <c r="D276" s="21"/>
      <c r="E276" s="22"/>
      <c r="F276" s="22"/>
    </row>
    <row r="277" spans="1:7" s="23" customFormat="1" x14ac:dyDescent="0.25">
      <c r="A277" s="21"/>
      <c r="C277" s="21"/>
      <c r="D277" s="21"/>
      <c r="E277" s="22"/>
      <c r="F277" s="22"/>
    </row>
    <row r="278" spans="1:7" s="23" customFormat="1" ht="29.25" customHeight="1" x14ac:dyDescent="0.25">
      <c r="A278" s="43"/>
      <c r="B278" s="52" t="s">
        <v>72</v>
      </c>
      <c r="C278" s="52"/>
      <c r="D278" s="52"/>
      <c r="E278" s="52"/>
      <c r="F278" s="52"/>
      <c r="G278" s="44"/>
    </row>
    <row r="279" spans="1:7" ht="18" customHeight="1" x14ac:dyDescent="0.25">
      <c r="A279" s="54" t="s">
        <v>298</v>
      </c>
      <c r="B279" s="54"/>
      <c r="C279" s="54"/>
      <c r="D279" s="54"/>
      <c r="E279" s="54"/>
      <c r="F279" s="54"/>
      <c r="G279" s="54"/>
    </row>
    <row r="280" spans="1:7" x14ac:dyDescent="0.25">
      <c r="A280" s="54" t="s">
        <v>299</v>
      </c>
      <c r="B280" s="54"/>
      <c r="C280" s="54"/>
      <c r="D280" s="54"/>
      <c r="E280" s="54"/>
      <c r="F280" s="54"/>
      <c r="G280" s="54"/>
    </row>
    <row r="281" spans="1:7" ht="31.5" x14ac:dyDescent="0.25">
      <c r="A281" s="29" t="s">
        <v>64</v>
      </c>
      <c r="B281" s="29" t="s">
        <v>70</v>
      </c>
      <c r="C281" s="29" t="s">
        <v>82</v>
      </c>
      <c r="D281" s="29" t="s">
        <v>83</v>
      </c>
      <c r="E281" s="29" t="s">
        <v>67</v>
      </c>
      <c r="F281" s="47"/>
      <c r="G281" s="47"/>
    </row>
    <row r="282" spans="1:7" x14ac:dyDescent="0.25">
      <c r="A282" s="30">
        <v>1</v>
      </c>
      <c r="B282" s="31" t="s">
        <v>35</v>
      </c>
      <c r="C282" s="31" t="s">
        <v>73</v>
      </c>
      <c r="D282" s="30">
        <v>109</v>
      </c>
      <c r="E282" s="32">
        <v>28505279182</v>
      </c>
      <c r="F282" s="47"/>
      <c r="G282" s="47"/>
    </row>
    <row r="283" spans="1:7" x14ac:dyDescent="0.25">
      <c r="A283" s="30">
        <v>2</v>
      </c>
      <c r="B283" s="31" t="s">
        <v>36</v>
      </c>
      <c r="C283" s="31" t="s">
        <v>74</v>
      </c>
      <c r="D283" s="30">
        <v>67</v>
      </c>
      <c r="E283" s="32">
        <v>581029999</v>
      </c>
      <c r="F283" s="47"/>
      <c r="G283" s="47"/>
    </row>
    <row r="284" spans="1:7" x14ac:dyDescent="0.25">
      <c r="A284" s="30">
        <v>3</v>
      </c>
      <c r="B284" s="31" t="s">
        <v>34</v>
      </c>
      <c r="C284" s="31" t="s">
        <v>75</v>
      </c>
      <c r="D284" s="30">
        <v>34</v>
      </c>
      <c r="E284" s="32">
        <v>350150000</v>
      </c>
      <c r="F284" s="47"/>
      <c r="G284" s="47"/>
    </row>
    <row r="285" spans="1:7" x14ac:dyDescent="0.25">
      <c r="A285" s="30">
        <v>4</v>
      </c>
      <c r="B285" s="31" t="s">
        <v>40</v>
      </c>
      <c r="C285" s="31" t="s">
        <v>16</v>
      </c>
      <c r="D285" s="30">
        <v>117</v>
      </c>
      <c r="E285" s="32">
        <v>508237741</v>
      </c>
      <c r="F285" s="47"/>
      <c r="G285" s="47"/>
    </row>
    <row r="286" spans="1:7" x14ac:dyDescent="0.25">
      <c r="A286" s="30">
        <v>5</v>
      </c>
      <c r="B286" s="31" t="s">
        <v>42</v>
      </c>
      <c r="C286" s="31" t="s">
        <v>76</v>
      </c>
      <c r="D286" s="30">
        <v>112</v>
      </c>
      <c r="E286" s="32">
        <v>589992974</v>
      </c>
      <c r="F286" s="47"/>
      <c r="G286" s="47"/>
    </row>
    <row r="287" spans="1:7" x14ac:dyDescent="0.25">
      <c r="A287" s="30">
        <v>6</v>
      </c>
      <c r="B287" s="31" t="s">
        <v>38</v>
      </c>
      <c r="C287" s="31" t="s">
        <v>7</v>
      </c>
      <c r="D287" s="30">
        <v>13</v>
      </c>
      <c r="E287" s="32">
        <v>502308000</v>
      </c>
      <c r="F287" s="47"/>
      <c r="G287" s="47"/>
    </row>
    <row r="288" spans="1:7" x14ac:dyDescent="0.25">
      <c r="A288" s="30">
        <v>7</v>
      </c>
      <c r="B288" s="31" t="s">
        <v>43</v>
      </c>
      <c r="C288" s="31" t="s">
        <v>77</v>
      </c>
      <c r="D288" s="30">
        <v>8</v>
      </c>
      <c r="E288" s="32">
        <v>767728836</v>
      </c>
      <c r="F288" s="47"/>
      <c r="G288" s="47"/>
    </row>
    <row r="289" spans="1:7" x14ac:dyDescent="0.25">
      <c r="A289" s="30">
        <v>8</v>
      </c>
      <c r="B289" s="31" t="s">
        <v>39</v>
      </c>
      <c r="C289" s="31" t="s">
        <v>13</v>
      </c>
      <c r="D289" s="30">
        <v>69</v>
      </c>
      <c r="E289" s="32">
        <v>627568771</v>
      </c>
      <c r="F289" s="47"/>
      <c r="G289" s="47"/>
    </row>
    <row r="290" spans="1:7" x14ac:dyDescent="0.25">
      <c r="A290" s="30">
        <v>9</v>
      </c>
      <c r="B290" s="31" t="s">
        <v>37</v>
      </c>
      <c r="C290" s="31" t="s">
        <v>19</v>
      </c>
      <c r="D290" s="30">
        <v>10</v>
      </c>
      <c r="E290" s="32">
        <v>1082777190</v>
      </c>
      <c r="F290" s="47"/>
      <c r="G290" s="47"/>
    </row>
    <row r="291" spans="1:7" x14ac:dyDescent="0.25">
      <c r="A291" s="30">
        <v>10</v>
      </c>
      <c r="B291" s="31" t="s">
        <v>41</v>
      </c>
      <c r="C291" s="31" t="s">
        <v>78</v>
      </c>
      <c r="D291" s="30">
        <v>12</v>
      </c>
      <c r="E291" s="32">
        <v>758788014</v>
      </c>
      <c r="F291" s="47"/>
      <c r="G291" s="47"/>
    </row>
    <row r="292" spans="1:7" x14ac:dyDescent="0.25">
      <c r="A292" s="30">
        <v>11</v>
      </c>
      <c r="B292" s="31" t="s">
        <v>45</v>
      </c>
      <c r="C292" s="31" t="s">
        <v>6</v>
      </c>
      <c r="D292" s="30">
        <v>28</v>
      </c>
      <c r="E292" s="32">
        <v>551819517</v>
      </c>
      <c r="F292" s="47"/>
      <c r="G292" s="47"/>
    </row>
    <row r="293" spans="1:7" x14ac:dyDescent="0.25">
      <c r="A293" s="30">
        <v>12</v>
      </c>
      <c r="B293" s="31" t="s">
        <v>44</v>
      </c>
      <c r="C293" s="31" t="s">
        <v>79</v>
      </c>
      <c r="D293" s="30">
        <v>135</v>
      </c>
      <c r="E293" s="32">
        <v>600602760</v>
      </c>
      <c r="F293" s="47"/>
      <c r="G293" s="47"/>
    </row>
    <row r="294" spans="1:7" x14ac:dyDescent="0.25">
      <c r="A294" s="30">
        <v>13</v>
      </c>
      <c r="B294" s="31" t="s">
        <v>61</v>
      </c>
      <c r="C294" s="31" t="s">
        <v>80</v>
      </c>
      <c r="D294" s="30">
        <v>3</v>
      </c>
      <c r="E294" s="32">
        <v>4850000000</v>
      </c>
      <c r="F294" s="47"/>
      <c r="G294" s="47"/>
    </row>
    <row r="295" spans="1:7" x14ac:dyDescent="0.25">
      <c r="A295" s="30">
        <v>14</v>
      </c>
      <c r="B295" s="31" t="s">
        <v>84</v>
      </c>
      <c r="C295" s="31" t="s">
        <v>85</v>
      </c>
      <c r="D295" s="30">
        <v>3</v>
      </c>
      <c r="E295" s="32">
        <v>1600000000</v>
      </c>
      <c r="F295" s="47"/>
      <c r="G295" s="47"/>
    </row>
    <row r="296" spans="1:7" x14ac:dyDescent="0.25">
      <c r="A296" s="30">
        <v>15</v>
      </c>
      <c r="B296" s="31" t="s">
        <v>33</v>
      </c>
      <c r="C296" s="31" t="s">
        <v>81</v>
      </c>
      <c r="D296" s="30">
        <v>194</v>
      </c>
      <c r="E296" s="32">
        <v>3417581243</v>
      </c>
      <c r="F296" s="47"/>
      <c r="G296" s="47"/>
    </row>
    <row r="297" spans="1:7" x14ac:dyDescent="0.25">
      <c r="A297" s="48" t="s">
        <v>71</v>
      </c>
      <c r="B297" s="48"/>
      <c r="C297" s="48"/>
      <c r="D297" s="45">
        <v>914</v>
      </c>
      <c r="E297" s="33">
        <v>45293864227</v>
      </c>
      <c r="F297" s="47"/>
      <c r="G297" s="47"/>
    </row>
    <row r="298" spans="1:7" x14ac:dyDescent="0.25">
      <c r="E298" s="1"/>
      <c r="F298" s="1"/>
    </row>
    <row r="299" spans="1:7" x14ac:dyDescent="0.25">
      <c r="E299" s="1"/>
      <c r="F299" s="1"/>
    </row>
    <row r="300" spans="1:7" x14ac:dyDescent="0.25">
      <c r="E300" s="1"/>
      <c r="F300" s="1"/>
    </row>
    <row r="301" spans="1:7" x14ac:dyDescent="0.25">
      <c r="E301" s="1"/>
      <c r="F301" s="1"/>
    </row>
    <row r="302" spans="1:7" x14ac:dyDescent="0.25">
      <c r="E302" s="1"/>
      <c r="F302" s="1"/>
    </row>
    <row r="303" spans="1:7" x14ac:dyDescent="0.25">
      <c r="E303" s="1"/>
      <c r="F303" s="1"/>
    </row>
    <row r="304" spans="1:7" x14ac:dyDescent="0.25">
      <c r="E304" s="1"/>
      <c r="F304" s="1"/>
    </row>
    <row r="305" spans="5:6" x14ac:dyDescent="0.25">
      <c r="E305" s="1"/>
      <c r="F305" s="1"/>
    </row>
    <row r="306" spans="5:6" x14ac:dyDescent="0.25">
      <c r="E306" s="1"/>
      <c r="F306" s="1"/>
    </row>
    <row r="307" spans="5:6" x14ac:dyDescent="0.25">
      <c r="F307" s="1"/>
    </row>
    <row r="308" spans="5:6" x14ac:dyDescent="0.25">
      <c r="E308" s="1"/>
      <c r="F308" s="1"/>
    </row>
    <row r="309" spans="5:6" x14ac:dyDescent="0.25">
      <c r="E309" s="1"/>
      <c r="F309" s="1"/>
    </row>
  </sheetData>
  <autoFilter ref="A6:F305"/>
  <mergeCells count="27">
    <mergeCell ref="F284:G284"/>
    <mergeCell ref="F285:G285"/>
    <mergeCell ref="A4:E4"/>
    <mergeCell ref="A3:E3"/>
    <mergeCell ref="A2:E2"/>
    <mergeCell ref="A279:G279"/>
    <mergeCell ref="A280:G280"/>
    <mergeCell ref="F281:G281"/>
    <mergeCell ref="F282:G282"/>
    <mergeCell ref="F283:G283"/>
    <mergeCell ref="A236:D236"/>
    <mergeCell ref="A1:D1"/>
    <mergeCell ref="F296:G296"/>
    <mergeCell ref="A297:C297"/>
    <mergeCell ref="F297:G297"/>
    <mergeCell ref="A7:D7"/>
    <mergeCell ref="F291:G291"/>
    <mergeCell ref="F292:G292"/>
    <mergeCell ref="F293:G293"/>
    <mergeCell ref="F294:G294"/>
    <mergeCell ref="F295:G295"/>
    <mergeCell ref="F286:G286"/>
    <mergeCell ref="F287:G287"/>
    <mergeCell ref="F288:G288"/>
    <mergeCell ref="F289:G289"/>
    <mergeCell ref="F290:G290"/>
    <mergeCell ref="B278:F278"/>
  </mergeCells>
  <printOptions horizontalCentered="1"/>
  <pageMargins left="0.5" right="0.2" top="0.25" bottom="0.2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DSTONG</vt:lpstr>
      <vt:lpstr>Sheet1</vt:lpstr>
      <vt:lpstr>Sheet2</vt:lpstr>
      <vt:lpstr>DANH_SÁCH</vt:lpstr>
      <vt:lpstr>danhsachnop</vt:lpstr>
      <vt:lpstr>maso</vt:lpstr>
      <vt:lpstr>sotien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DTcom</dc:creator>
  <cp:lastModifiedBy>DTcom</cp:lastModifiedBy>
  <cp:lastPrinted>2021-11-29T00:39:16Z</cp:lastPrinted>
  <dcterms:created xsi:type="dcterms:W3CDTF">2021-05-31T09:23:31Z</dcterms:created>
  <dcterms:modified xsi:type="dcterms:W3CDTF">2021-11-30T00:41:00Z</dcterms:modified>
</cp:coreProperties>
</file>