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4355" windowHeight="7875" activeTab="1"/>
  </bookViews>
  <sheets>
    <sheet name="NĂM 2019 " sheetId="1" r:id="rId1"/>
    <sheet name="NĂM2020" sheetId="2" r:id="rId2"/>
  </sheets>
  <calcPr calcId="144525"/>
</workbook>
</file>

<file path=xl/calcChain.xml><?xml version="1.0" encoding="utf-8"?>
<calcChain xmlns="http://schemas.openxmlformats.org/spreadsheetml/2006/main">
  <c r="A29" i="2"/>
  <c r="A30"/>
  <c r="E26" l="1"/>
  <c r="E139" l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E139" i="1" l="1"/>
  <c r="A69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<sst xmlns="http://schemas.openxmlformats.org/spreadsheetml/2006/main" count="172" uniqueCount="159">
  <si>
    <t>ỦY BAN MTTQ VIỆT NAM TỈNH TRÀ VINH</t>
  </si>
  <si>
    <t>BAN ĐIỀU HÀNH QUỸ AN SINH XÃ HỘI</t>
  </si>
  <si>
    <t xml:space="preserve">                  TỔ GIÚP VIỆC</t>
  </si>
  <si>
    <t>DANH SÁCH</t>
  </si>
  <si>
    <t>STT</t>
  </si>
  <si>
    <t>Ngày,  tháng</t>
  </si>
  <si>
    <t>Tên tổ chức, cá nhân</t>
  </si>
  <si>
    <t>Địa chỉ</t>
  </si>
  <si>
    <t>Số tiền đóng góp</t>
  </si>
  <si>
    <t>Công ty TNHH MTV Quản lý khai thác Công trình</t>
  </si>
  <si>
    <t xml:space="preserve">Trường chính trị tỉnh </t>
  </si>
  <si>
    <t>Chi Cục chăn nuôi và Thú y tỉnh</t>
  </si>
  <si>
    <t xml:space="preserve">Liên đoàn Lao động tỉnh </t>
  </si>
  <si>
    <t>Trường Thực hành Sư phạm</t>
  </si>
  <si>
    <t>Trung tâm khuyến công và xúc tiến thương mại TV</t>
  </si>
  <si>
    <t>Ủy ban Kiểm tra Tỉnh ủy TV</t>
  </si>
  <si>
    <t>Kho bạc Nhà nước TV</t>
  </si>
  <si>
    <t>Liên Minh Hợp tác xã tỉnh</t>
  </si>
  <si>
    <t>BQL Đầu tư XD các công trình Nông nghiệp và Phát triển nông thôn</t>
  </si>
  <si>
    <t>Thư viện tỉnh TV</t>
  </si>
  <si>
    <t>BQL Đầu tư XD các công trình Dân dụng và Công  nghiệp</t>
  </si>
  <si>
    <t xml:space="preserve">Ban Dân tộc tỉnh </t>
  </si>
  <si>
    <t>Trường THPT DUONG HAO HOC</t>
  </si>
  <si>
    <t>Trung tâm dịch vụ việc làm TV</t>
  </si>
  <si>
    <t>Công ty Cổ phần Trà Bắc</t>
  </si>
  <si>
    <t>Ban Tuyên giáo Tỉnh ủy</t>
  </si>
  <si>
    <t>Hội Cựu chiến binh tỉnh</t>
  </si>
  <si>
    <t>Ban quản lý cảng cá</t>
  </si>
  <si>
    <t>Sở Công thương tỉnh TV</t>
  </si>
  <si>
    <t>Văn phòng HĐND tỉnh</t>
  </si>
  <si>
    <t>Ban Nội chính Tỉnh ủy</t>
  </si>
  <si>
    <t>Tỉnh đoàn Trà Vinh</t>
  </si>
  <si>
    <t>Trường THPT Tập Sơn</t>
  </si>
  <si>
    <t>Trung tâm Bảo trợ Xã hội</t>
  </si>
  <si>
    <t>Cục Thống kê tỉnh</t>
  </si>
  <si>
    <t>Hội văn học Nghệ thuật</t>
  </si>
  <si>
    <t xml:space="preserve">Hội Nông dân tỉnh </t>
  </si>
  <si>
    <t>Hội đông y và Châm cứu tỉnh</t>
  </si>
  <si>
    <t>Sở Văn hóa, Thể thao và Du lịch</t>
  </si>
  <si>
    <t>Công ty Cổ phần Sách và thiết bị trường học</t>
  </si>
  <si>
    <t>Sở Xây dựng tỉnh</t>
  </si>
  <si>
    <t xml:space="preserve"> Sở Kế hoạch và Đầu tư tỉnh Trà Vinh</t>
  </si>
  <si>
    <t>Trường THPT Tiểu Cần</t>
  </si>
  <si>
    <t>Trường THPT Hòa Lợi</t>
  </si>
  <si>
    <t>Trung tân GDTX-HNDN thành phố Trà Vinh</t>
  </si>
  <si>
    <t>Trường trung cấp Văn hóa Nghệ thuật và thể thao Trà Vinh</t>
  </si>
  <si>
    <t>Bệnh viện y dược cổ truyền tỉnh TV</t>
  </si>
  <si>
    <t>Sở Tư Pháp tỉnh TV</t>
  </si>
  <si>
    <t>Trường Cao đẳng nghề TV</t>
  </si>
  <si>
    <t xml:space="preserve">Trường THPT Phạm Thái Bường </t>
  </si>
  <si>
    <t xml:space="preserve">Công an tỉnh Trà Vinh </t>
  </si>
  <si>
    <t xml:space="preserve">Sở Tài chính </t>
  </si>
  <si>
    <t xml:space="preserve">Chi cục thi hành án dân sự tỉnh </t>
  </si>
  <si>
    <t xml:space="preserve">Tòa án nhân dâm tỉnh </t>
  </si>
  <si>
    <t xml:space="preserve"> Liên Hiệp các hội Khoa học và Kỹ thuật tỉnh</t>
  </si>
  <si>
    <t xml:space="preserve">Đảng ủy khối các cơ qaun và Doanh nghiệp tỉnh </t>
  </si>
  <si>
    <t xml:space="preserve">Ban Tổ chức tỉnh ủy </t>
  </si>
  <si>
    <t>Công ty TNHH May Hồng Việt Trà Vinh</t>
  </si>
  <si>
    <t xml:space="preserve">Trung tâm nước sinh hoạt và Vệ sinh môi trường Nông thôn </t>
  </si>
  <si>
    <t>Chi cục quản lý chất lượng nông lâm và Thủy sản tỉnh</t>
  </si>
  <si>
    <t xml:space="preserve">Ban quản lý khu di tích </t>
  </si>
  <si>
    <t xml:space="preserve">Văn phòng UBND tỉnh </t>
  </si>
  <si>
    <t xml:space="preserve">Văn phòng Sở Nông nghiệp và Phát triển Nông thôn </t>
  </si>
  <si>
    <t>Đoàn nghệ thuật Khmer Ánh Bình Minh</t>
  </si>
  <si>
    <t xml:space="preserve">Sở Giao thông vận tải tỉnh </t>
  </si>
  <si>
    <t xml:space="preserve">Trung tâm Văn hóa tỉnh </t>
  </si>
  <si>
    <t>Sở Nội vụ tỉnh</t>
  </si>
  <si>
    <t xml:space="preserve">Trung tâm Xúc tiến Du lịch </t>
  </si>
  <si>
    <t>UBND Phường 1, TPTV</t>
  </si>
  <si>
    <t xml:space="preserve">Các tổ chức cá nhân đóng góp Quỹ "An sinh xã hội" nhân kỷ niệm 120 năm thành lập tỉnh Trà Vinh </t>
  </si>
  <si>
    <t>Cục quản lý thị trường tỉnh</t>
  </si>
  <si>
    <t>Công ty công trình đô thị</t>
  </si>
  <si>
    <t>Ban quản lý dự án Đầu tư xây dựng các công trình giao thông</t>
  </si>
  <si>
    <t>Sở Tài nguyên và Môi trường tỉnh</t>
  </si>
  <si>
    <t xml:space="preserve">Trường THPT Nguyễn Văn Hai </t>
  </si>
  <si>
    <t>Sở Khoa học và Công nghệ</t>
  </si>
  <si>
    <t>Công ty quản lý và phát triển hạ tầng Khu kinh tế và các khu công nghiệp tỉnh</t>
  </si>
  <si>
    <t>Bệnh viện Đa khoa Trà Vinh</t>
  </si>
  <si>
    <t>Công ty Điện lực Trà Vinh</t>
  </si>
  <si>
    <t>Bảo tàng Tổng hợp Trà Vinh</t>
  </si>
  <si>
    <t xml:space="preserve"> Trường Trung cấp nghề và Dân tộc nội trú huyện Trà Cú</t>
  </si>
  <si>
    <t>Ủy ban MTTQ Việt Nam tỉnh</t>
  </si>
  <si>
    <t>Đài Phát thanh và Truyền hình Trà Vinh</t>
  </si>
  <si>
    <t>Phòng Tài nguyên và Môi trường thành phố Trà Vinh</t>
  </si>
  <si>
    <t>Chi Cục phát triển nông thôn tỉnh</t>
  </si>
  <si>
    <t>Công ty TNHHMTV Xổ số kiến thiết tỉnh</t>
  </si>
  <si>
    <t>Ngân hàng Nhà nước Việt Nam Chi nhánh Trà Vinh</t>
  </si>
  <si>
    <t>0912/2019</t>
  </si>
  <si>
    <t>Trung tâm y tế thành phố Trà Vinh</t>
  </si>
  <si>
    <t>Trung Tâm y tế huyện Châu Thành</t>
  </si>
  <si>
    <t xml:space="preserve">Văn phòng Cục thuế tỉnh Trà Vinh </t>
  </si>
  <si>
    <t xml:space="preserve">Ban quản lý Khu kinh tế TV </t>
  </si>
  <si>
    <t>Trường Cao đẳng y tế TV</t>
  </si>
  <si>
    <t>Trung tâm kiểm soát bệnh tật tỉnh TV</t>
  </si>
  <si>
    <t>Viện kiểm sát nhân dân tỉnh TV</t>
  </si>
  <si>
    <t xml:space="preserve">Ngân hàng TMCP Đầu tư và Phát triển Chi nhánh Trà Vinh </t>
  </si>
  <si>
    <t>Trung tâm giáo dục thường xuyên tỉnh</t>
  </si>
  <si>
    <t>Qũy Tín dụng nhân dân xã Long Đức</t>
  </si>
  <si>
    <t>BQL cac dự án đầu tư xây dựng thành phố Trà Vinh</t>
  </si>
  <si>
    <t>Bảo hiểm xã hội tỉnh TV</t>
  </si>
  <si>
    <t xml:space="preserve">Trung tâm huấn luyện và Thi đấu thể dục thể thao </t>
  </si>
  <si>
    <t xml:space="preserve">Văn Phòng Tỉnh ủy TV </t>
  </si>
  <si>
    <t xml:space="preserve">Hội Liên hiệp Phụ nữ tỉnh TV </t>
  </si>
  <si>
    <t>Báo Trà Vinh</t>
  </si>
  <si>
    <t>Trường THPT Vũ Đình Liệu</t>
  </si>
  <si>
    <t>Chi Cục Thủy sản tỉnh</t>
  </si>
  <si>
    <t>Trường THPT Thành phố Trà Vinh</t>
  </si>
  <si>
    <t>Bệnh viện Sản nhi Trà Vinh</t>
  </si>
  <si>
    <t xml:space="preserve">Trung Tâm Pháp Y </t>
  </si>
  <si>
    <t>Công ty Xăng dầu Trà Vinh</t>
  </si>
  <si>
    <t>Chi cục Kiểm lâm - Hội làm vườn</t>
  </si>
  <si>
    <t>Trường Đại học Trà Vinh</t>
  </si>
  <si>
    <t>Trường THPT Duyên Hải</t>
  </si>
  <si>
    <t xml:space="preserve">Trung tâm Y tế huyện Tiểu Cần </t>
  </si>
  <si>
    <t xml:space="preserve">Trường PTDTNT THCS và THPT huyện Tiểu Cần </t>
  </si>
  <si>
    <t>Trường PTDTNTTHPT Tỉnh Trà Vinh</t>
  </si>
  <si>
    <t>Trung Tâm Giống Trà Vinh</t>
  </si>
  <si>
    <t>Trường PTTH Nguyễn Đáng</t>
  </si>
  <si>
    <t>Trường THPT Hiếu Tử</t>
  </si>
  <si>
    <t xml:space="preserve">Trường THPT Bùi Hữu Nghĩa </t>
  </si>
  <si>
    <t>Trường THCS&amp;THPT Lương Hòa A</t>
  </si>
  <si>
    <t xml:space="preserve">Trung tâm y tế huyện Duyên Hải </t>
  </si>
  <si>
    <t>Công ty Cổ phần du lịch Trà Vinh</t>
  </si>
  <si>
    <t>Trung tâm khuyến nông Trà Vinh</t>
  </si>
  <si>
    <t>Thanh tra Tỉnh Trà Vinh</t>
  </si>
  <si>
    <t>Ban Dân vận Tỉnh ủy</t>
  </si>
  <si>
    <t>Chi cục Thủy Lợi Trà Vinh</t>
  </si>
  <si>
    <t xml:space="preserve">Trung tâm Kiểm Nghiệm Trà Vinh </t>
  </si>
  <si>
    <t>Hội Chữ Thập đỏ Tỉnh Trà Vinh</t>
  </si>
  <si>
    <t xml:space="preserve">Trung tâm Y tế huyện Cầu Ngang </t>
  </si>
  <si>
    <t>Trường THPT Đại An</t>
  </si>
  <si>
    <t>Trường THPT Trà Cú</t>
  </si>
  <si>
    <t>Bệnh Viện Lao và bệnh Phổi</t>
  </si>
  <si>
    <t>Chi cục an toàn vệ sinh thực phẩm</t>
  </si>
  <si>
    <t>Ngân hàng TMCP Ngoại Thương Chi nhánh Trà Vinh</t>
  </si>
  <si>
    <t xml:space="preserve">Công ty Cô phần cấp thoát nước Trà Vinh </t>
  </si>
  <si>
    <t xml:space="preserve">Trường Phổ thông dân tộc nội trú THCS và THPT huyện Trà Cú </t>
  </si>
  <si>
    <t>Công ty TNHH MTV TM XD Tân Thuận Hưng</t>
  </si>
  <si>
    <t xml:space="preserve">Trường THPT Cầu Quan, huyện Tiểu Cần </t>
  </si>
  <si>
    <t>Công ty Cổ phần Trường Thành Việt Nam</t>
  </si>
  <si>
    <t>Bệnh viện đa khoa khu vực Tiểu Cần</t>
  </si>
  <si>
    <t>Bệnh viện đa khoa khu vực Cầu Ngang</t>
  </si>
  <si>
    <t>Trường THPT Dương Quang Đông, cầu Ngang</t>
  </si>
  <si>
    <t xml:space="preserve">Trường THPT Long Hiệp </t>
  </si>
  <si>
    <t xml:space="preserve">Trường THPT Chuyên Nguyễn Thiện Thành </t>
  </si>
  <si>
    <t>Trường THPT Hồ Thị Nhâm</t>
  </si>
  <si>
    <t xml:space="preserve">Công ty Cổ phần Tập đoàn Hưng hải Chi nhánh Bình Phước </t>
  </si>
  <si>
    <t>Sacombank Chi nhánh Trà Vinh</t>
  </si>
  <si>
    <t>Công ty TNHH TMDV Sài Gòn, Trà Vinh</t>
  </si>
  <si>
    <t>Công ty TNHH CY VINA</t>
  </si>
  <si>
    <t>Công ty TNHH J&amp;H ViNa</t>
  </si>
  <si>
    <t>Công ty TNHH MTV TM DV Tường Vi</t>
  </si>
  <si>
    <t>Công ty Cổ phần bất động sản và Siêu thị Bán lẽ Đông Dương</t>
  </si>
  <si>
    <t>Tập đoàn Vingroup Công ty Cổ phần</t>
  </si>
  <si>
    <t>Bưu điện tỉnh Trà Vinh</t>
  </si>
  <si>
    <t>Cơ sở Cai nghiện Ma tuy</t>
  </si>
  <si>
    <t>Trường THPT Đôn Châu</t>
  </si>
  <si>
    <t>Trường THPT Cầu Ngang B</t>
  </si>
  <si>
    <t>SON THI SA DI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</si>
</sst>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C00000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2" xfId="0" applyFont="1" applyBorder="1"/>
    <xf numFmtId="14" fontId="2" fillId="0" borderId="2" xfId="0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Border="1"/>
    <xf numFmtId="0" fontId="4" fillId="0" borderId="2" xfId="0" applyFont="1" applyBorder="1"/>
    <xf numFmtId="14" fontId="4" fillId="0" borderId="2" xfId="0" applyNumberFormat="1" applyFont="1" applyBorder="1"/>
    <xf numFmtId="165" fontId="4" fillId="0" borderId="2" xfId="1" applyNumberFormat="1" applyFont="1" applyBorder="1"/>
    <xf numFmtId="165" fontId="4" fillId="0" borderId="0" xfId="1" applyNumberFormat="1" applyFont="1" applyBorder="1"/>
    <xf numFmtId="0" fontId="4" fillId="0" borderId="0" xfId="0" applyFont="1"/>
    <xf numFmtId="165" fontId="2" fillId="0" borderId="2" xfId="0" applyNumberFormat="1" applyFont="1" applyBorder="1"/>
    <xf numFmtId="0" fontId="2" fillId="0" borderId="0" xfId="0" applyFont="1" applyBorder="1"/>
    <xf numFmtId="0" fontId="5" fillId="0" borderId="2" xfId="0" applyFont="1" applyBorder="1" applyAlignment="1">
      <alignment horizontal="right"/>
    </xf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165" fontId="2" fillId="0" borderId="2" xfId="1" applyNumberFormat="1" applyFont="1" applyBorder="1" applyAlignment="1"/>
    <xf numFmtId="165" fontId="2" fillId="0" borderId="0" xfId="1" applyNumberFormat="1" applyFont="1" applyBorder="1" applyAlignment="1"/>
    <xf numFmtId="0" fontId="4" fillId="0" borderId="2" xfId="0" applyFont="1" applyBorder="1" applyAlignment="1">
      <alignment horizontal="right"/>
    </xf>
    <xf numFmtId="14" fontId="2" fillId="0" borderId="0" xfId="0" applyNumberFormat="1" applyFont="1" applyBorder="1"/>
    <xf numFmtId="16" fontId="2" fillId="0" borderId="2" xfId="0" applyNumberFormat="1" applyFont="1" applyBorder="1"/>
    <xf numFmtId="14" fontId="6" fillId="0" borderId="2" xfId="0" applyNumberFormat="1" applyFont="1" applyBorder="1"/>
    <xf numFmtId="0" fontId="6" fillId="0" borderId="2" xfId="0" applyFont="1" applyBorder="1"/>
    <xf numFmtId="165" fontId="6" fillId="0" borderId="2" xfId="1" applyNumberFormat="1" applyFont="1" applyBorder="1"/>
    <xf numFmtId="165" fontId="6" fillId="0" borderId="0" xfId="1" applyNumberFormat="1" applyFont="1" applyBorder="1"/>
    <xf numFmtId="0" fontId="6" fillId="0" borderId="0" xfId="0" applyFont="1" applyBorder="1"/>
    <xf numFmtId="165" fontId="2" fillId="0" borderId="4" xfId="1" applyNumberFormat="1" applyFont="1" applyBorder="1"/>
    <xf numFmtId="165" fontId="7" fillId="0" borderId="0" xfId="1" applyNumberFormat="1" applyFont="1" applyBorder="1"/>
    <xf numFmtId="0" fontId="7" fillId="0" borderId="0" xfId="0" applyFont="1" applyBorder="1"/>
    <xf numFmtId="14" fontId="3" fillId="0" borderId="2" xfId="0" applyNumberFormat="1" applyFont="1" applyBorder="1"/>
    <xf numFmtId="165" fontId="3" fillId="0" borderId="0" xfId="1" applyNumberFormat="1" applyFont="1" applyBorder="1"/>
    <xf numFmtId="3" fontId="4" fillId="0" borderId="0" xfId="0" applyNumberFormat="1" applyFont="1" applyBorder="1"/>
    <xf numFmtId="165" fontId="2" fillId="0" borderId="0" xfId="1" applyNumberFormat="1" applyFont="1"/>
    <xf numFmtId="165" fontId="4" fillId="0" borderId="2" xfId="0" applyNumberFormat="1" applyFont="1" applyBorder="1"/>
    <xf numFmtId="165" fontId="2" fillId="0" borderId="4" xfId="1" applyNumberFormat="1" applyFont="1" applyBorder="1" applyAlignment="1"/>
    <xf numFmtId="14" fontId="8" fillId="0" borderId="2" xfId="0" applyNumberFormat="1" applyFont="1" applyBorder="1"/>
    <xf numFmtId="0" fontId="8" fillId="0" borderId="2" xfId="0" applyFont="1" applyBorder="1"/>
    <xf numFmtId="165" fontId="8" fillId="0" borderId="2" xfId="1" applyNumberFormat="1" applyFont="1" applyBorder="1"/>
    <xf numFmtId="165" fontId="4" fillId="0" borderId="2" xfId="1" quotePrefix="1" applyNumberFormat="1" applyFont="1" applyBorder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opLeftCell="A34" workbookViewId="0">
      <selection activeCell="A127" sqref="A1:XFD1048576"/>
    </sheetView>
  </sheetViews>
  <sheetFormatPr defaultRowHeight="18.75"/>
  <cols>
    <col min="1" max="1" width="5.140625" style="1" customWidth="1"/>
    <col min="2" max="2" width="18.28515625" style="2" customWidth="1"/>
    <col min="3" max="3" width="43.140625" style="1" customWidth="1"/>
    <col min="4" max="4" width="32.85546875" style="1" customWidth="1"/>
    <col min="5" max="5" width="20.42578125" style="1" customWidth="1"/>
    <col min="6" max="6" width="17.85546875" style="1" customWidth="1"/>
    <col min="7" max="7" width="17.7109375" style="1" customWidth="1"/>
    <col min="8" max="8" width="19.85546875" style="1" customWidth="1"/>
    <col min="9" max="9" width="18.5703125" style="1" customWidth="1"/>
    <col min="10" max="16384" width="9.140625" style="1"/>
  </cols>
  <sheetData>
    <row r="1" spans="1:9">
      <c r="A1" s="1" t="s">
        <v>0</v>
      </c>
    </row>
    <row r="2" spans="1:9">
      <c r="A2" s="3" t="s">
        <v>1</v>
      </c>
      <c r="B2" s="4"/>
      <c r="C2" s="3"/>
    </row>
    <row r="3" spans="1:9">
      <c r="A3" s="3" t="s">
        <v>2</v>
      </c>
      <c r="B3" s="4"/>
      <c r="C3" s="3"/>
    </row>
    <row r="4" spans="1:9">
      <c r="A4" s="45" t="s">
        <v>3</v>
      </c>
      <c r="B4" s="45"/>
      <c r="C4" s="45"/>
      <c r="D4" s="45"/>
      <c r="E4" s="45"/>
      <c r="F4" s="45"/>
    </row>
    <row r="5" spans="1:9" ht="43.5" customHeight="1">
      <c r="A5" s="46" t="s">
        <v>69</v>
      </c>
      <c r="B5" s="46"/>
      <c r="C5" s="45"/>
      <c r="D5" s="45"/>
      <c r="E5" s="45"/>
      <c r="F5" s="45"/>
    </row>
    <row r="6" spans="1:9">
      <c r="A6" s="45"/>
      <c r="B6" s="45"/>
      <c r="C6" s="45"/>
      <c r="D6" s="45"/>
      <c r="E6" s="45"/>
      <c r="F6" s="45"/>
    </row>
    <row r="7" spans="1:9">
      <c r="A7" s="47" t="s">
        <v>4</v>
      </c>
      <c r="B7" s="49" t="s">
        <v>5</v>
      </c>
      <c r="C7" s="47" t="s">
        <v>6</v>
      </c>
      <c r="D7" s="47" t="s">
        <v>7</v>
      </c>
      <c r="E7" s="51" t="s">
        <v>8</v>
      </c>
      <c r="F7" s="52"/>
      <c r="G7" s="52"/>
      <c r="H7" s="52"/>
      <c r="I7" s="52"/>
    </row>
    <row r="8" spans="1:9" s="3" customFormat="1">
      <c r="A8" s="48"/>
      <c r="B8" s="50"/>
      <c r="C8" s="48"/>
      <c r="D8" s="48"/>
      <c r="E8" s="51"/>
      <c r="F8" s="5"/>
      <c r="G8" s="6"/>
      <c r="H8" s="6"/>
      <c r="I8" s="6"/>
    </row>
    <row r="9" spans="1:9">
      <c r="A9" s="7">
        <v>1</v>
      </c>
      <c r="B9" s="8">
        <v>43770</v>
      </c>
      <c r="C9" s="7" t="s">
        <v>9</v>
      </c>
      <c r="D9" s="7"/>
      <c r="E9" s="9">
        <v>18158375</v>
      </c>
      <c r="F9" s="10"/>
      <c r="G9" s="10"/>
      <c r="H9" s="10"/>
      <c r="I9" s="10"/>
    </row>
    <row r="10" spans="1:9" s="15" customFormat="1">
      <c r="A10" s="11">
        <f>A9+1</f>
        <v>2</v>
      </c>
      <c r="B10" s="12">
        <v>43770</v>
      </c>
      <c r="C10" s="11" t="s">
        <v>10</v>
      </c>
      <c r="D10" s="11"/>
      <c r="E10" s="13">
        <v>12678545</v>
      </c>
      <c r="F10" s="14"/>
      <c r="G10" s="14"/>
      <c r="H10" s="14"/>
      <c r="I10" s="14"/>
    </row>
    <row r="11" spans="1:9">
      <c r="A11" s="7">
        <f t="shared" ref="A11:A74" si="0">A10+1</f>
        <v>3</v>
      </c>
      <c r="B11" s="8">
        <v>43773</v>
      </c>
      <c r="C11" s="7" t="s">
        <v>11</v>
      </c>
      <c r="D11" s="7"/>
      <c r="E11" s="9">
        <v>12159426</v>
      </c>
      <c r="F11" s="10"/>
      <c r="G11" s="10"/>
      <c r="H11" s="10"/>
      <c r="I11" s="10"/>
    </row>
    <row r="12" spans="1:9">
      <c r="A12" s="7">
        <f t="shared" si="0"/>
        <v>4</v>
      </c>
      <c r="B12" s="8">
        <v>43773</v>
      </c>
      <c r="C12" s="7" t="s">
        <v>12</v>
      </c>
      <c r="D12" s="7"/>
      <c r="E12" s="9">
        <v>6091000</v>
      </c>
      <c r="F12" s="10"/>
      <c r="G12" s="10"/>
      <c r="H12" s="10"/>
      <c r="I12" s="10"/>
    </row>
    <row r="13" spans="1:9" s="15" customFormat="1">
      <c r="A13" s="11">
        <f t="shared" si="0"/>
        <v>5</v>
      </c>
      <c r="B13" s="12">
        <v>43773</v>
      </c>
      <c r="C13" s="11" t="s">
        <v>13</v>
      </c>
      <c r="D13" s="11"/>
      <c r="E13" s="13">
        <v>6358718</v>
      </c>
      <c r="F13" s="14"/>
      <c r="G13" s="14"/>
      <c r="H13" s="14"/>
      <c r="I13" s="14"/>
    </row>
    <row r="14" spans="1:9">
      <c r="A14" s="7">
        <f t="shared" si="0"/>
        <v>6</v>
      </c>
      <c r="B14" s="8">
        <v>43773</v>
      </c>
      <c r="C14" s="7" t="s">
        <v>14</v>
      </c>
      <c r="D14" s="7"/>
      <c r="E14" s="9">
        <v>5247441</v>
      </c>
      <c r="F14" s="10"/>
      <c r="G14" s="10"/>
      <c r="H14" s="10"/>
      <c r="I14" s="10"/>
    </row>
    <row r="15" spans="1:9">
      <c r="A15" s="7">
        <f t="shared" si="0"/>
        <v>7</v>
      </c>
      <c r="B15" s="8">
        <v>43774</v>
      </c>
      <c r="C15" s="7" t="s">
        <v>15</v>
      </c>
      <c r="D15" s="7"/>
      <c r="E15" s="9">
        <v>4030947</v>
      </c>
      <c r="F15" s="10"/>
      <c r="G15" s="10"/>
      <c r="H15" s="10"/>
      <c r="I15" s="10"/>
    </row>
    <row r="16" spans="1:9">
      <c r="A16" s="7">
        <f t="shared" si="0"/>
        <v>8</v>
      </c>
      <c r="B16" s="8">
        <v>43774</v>
      </c>
      <c r="C16" s="7" t="s">
        <v>16</v>
      </c>
      <c r="D16" s="7"/>
      <c r="E16" s="9">
        <v>13808483</v>
      </c>
      <c r="F16" s="10"/>
      <c r="G16" s="10"/>
      <c r="H16" s="10"/>
      <c r="I16" s="10"/>
    </row>
    <row r="17" spans="1:9">
      <c r="A17" s="7">
        <f t="shared" si="0"/>
        <v>9</v>
      </c>
      <c r="B17" s="8">
        <v>43775</v>
      </c>
      <c r="C17" s="7" t="s">
        <v>17</v>
      </c>
      <c r="D17" s="7"/>
      <c r="E17" s="9">
        <v>2728000</v>
      </c>
      <c r="F17" s="10"/>
      <c r="G17" s="10"/>
      <c r="H17" s="10"/>
      <c r="I17" s="10"/>
    </row>
    <row r="18" spans="1:9">
      <c r="A18" s="7">
        <f t="shared" si="0"/>
        <v>10</v>
      </c>
      <c r="B18" s="8">
        <v>43775</v>
      </c>
      <c r="C18" s="7" t="s">
        <v>18</v>
      </c>
      <c r="D18" s="7"/>
      <c r="E18" s="9">
        <v>4643000</v>
      </c>
      <c r="F18" s="10"/>
      <c r="G18" s="10"/>
      <c r="H18" s="10"/>
      <c r="I18" s="10"/>
    </row>
    <row r="19" spans="1:9">
      <c r="A19" s="7">
        <f t="shared" si="0"/>
        <v>11</v>
      </c>
      <c r="B19" s="8">
        <v>43775</v>
      </c>
      <c r="C19" s="7" t="s">
        <v>19</v>
      </c>
      <c r="D19" s="7"/>
      <c r="E19" s="9">
        <v>4301000</v>
      </c>
      <c r="F19" s="10"/>
      <c r="G19" s="10"/>
      <c r="H19" s="10"/>
      <c r="I19" s="10"/>
    </row>
    <row r="20" spans="1:9" s="15" customFormat="1">
      <c r="A20" s="11">
        <f t="shared" si="0"/>
        <v>12</v>
      </c>
      <c r="B20" s="12">
        <v>43775</v>
      </c>
      <c r="C20" s="11" t="s">
        <v>20</v>
      </c>
      <c r="D20" s="11"/>
      <c r="E20" s="13">
        <v>9225000</v>
      </c>
      <c r="F20" s="14"/>
      <c r="G20" s="14"/>
      <c r="H20" s="14"/>
      <c r="I20" s="14"/>
    </row>
    <row r="21" spans="1:9">
      <c r="A21" s="7">
        <f t="shared" si="0"/>
        <v>13</v>
      </c>
      <c r="B21" s="8">
        <v>43775</v>
      </c>
      <c r="C21" s="7" t="s">
        <v>21</v>
      </c>
      <c r="D21" s="7"/>
      <c r="E21" s="9">
        <v>4429000</v>
      </c>
      <c r="F21" s="10"/>
      <c r="G21" s="10"/>
      <c r="H21" s="10"/>
      <c r="I21" s="10"/>
    </row>
    <row r="22" spans="1:9">
      <c r="A22" s="7">
        <f t="shared" si="0"/>
        <v>14</v>
      </c>
      <c r="B22" s="8">
        <v>43776</v>
      </c>
      <c r="C22" s="7" t="s">
        <v>22</v>
      </c>
      <c r="D22" s="7"/>
      <c r="E22" s="9">
        <v>13438000</v>
      </c>
      <c r="F22" s="10"/>
      <c r="G22" s="10"/>
      <c r="H22" s="10"/>
      <c r="I22" s="10"/>
    </row>
    <row r="23" spans="1:9" s="15" customFormat="1">
      <c r="A23" s="11">
        <f t="shared" si="0"/>
        <v>15</v>
      </c>
      <c r="B23" s="12">
        <v>43776</v>
      </c>
      <c r="C23" s="11" t="s">
        <v>23</v>
      </c>
      <c r="D23" s="11"/>
      <c r="E23" s="13">
        <v>4875700</v>
      </c>
      <c r="F23" s="14"/>
      <c r="G23" s="14"/>
      <c r="H23" s="14"/>
      <c r="I23" s="14"/>
    </row>
    <row r="24" spans="1:9">
      <c r="A24" s="7">
        <f t="shared" si="0"/>
        <v>16</v>
      </c>
      <c r="B24" s="8">
        <v>43776</v>
      </c>
      <c r="C24" s="7" t="s">
        <v>24</v>
      </c>
      <c r="D24" s="7"/>
      <c r="E24" s="9">
        <v>39865200</v>
      </c>
      <c r="F24" s="10"/>
      <c r="G24" s="10"/>
      <c r="H24" s="10"/>
      <c r="I24" s="10"/>
    </row>
    <row r="25" spans="1:9">
      <c r="A25" s="7">
        <f t="shared" si="0"/>
        <v>17</v>
      </c>
      <c r="B25" s="8">
        <v>43777</v>
      </c>
      <c r="C25" s="7" t="s">
        <v>25</v>
      </c>
      <c r="D25" s="7"/>
      <c r="E25" s="9">
        <v>6827320</v>
      </c>
      <c r="F25" s="10"/>
      <c r="G25" s="10"/>
      <c r="H25" s="10"/>
      <c r="I25" s="10"/>
    </row>
    <row r="26" spans="1:9">
      <c r="A26" s="7">
        <f t="shared" si="0"/>
        <v>18</v>
      </c>
      <c r="B26" s="8">
        <v>43777</v>
      </c>
      <c r="C26" s="7" t="s">
        <v>26</v>
      </c>
      <c r="D26" s="7"/>
      <c r="E26" s="9">
        <v>1703000</v>
      </c>
      <c r="F26" s="10"/>
      <c r="G26" s="10"/>
      <c r="H26" s="10"/>
      <c r="I26" s="10"/>
    </row>
    <row r="27" spans="1:9" s="15" customFormat="1">
      <c r="A27" s="11">
        <f t="shared" si="0"/>
        <v>19</v>
      </c>
      <c r="B27" s="12">
        <v>43780</v>
      </c>
      <c r="C27" s="11" t="s">
        <v>27</v>
      </c>
      <c r="D27" s="11"/>
      <c r="E27" s="13">
        <v>2621000</v>
      </c>
      <c r="F27" s="14"/>
      <c r="G27" s="14"/>
      <c r="H27" s="14"/>
      <c r="I27" s="14"/>
    </row>
    <row r="28" spans="1:9" s="15" customFormat="1">
      <c r="A28" s="11">
        <f t="shared" si="0"/>
        <v>20</v>
      </c>
      <c r="B28" s="12">
        <v>43780</v>
      </c>
      <c r="C28" s="11" t="s">
        <v>28</v>
      </c>
      <c r="D28" s="11"/>
      <c r="E28" s="13">
        <v>5923000</v>
      </c>
      <c r="F28" s="14"/>
      <c r="G28" s="14"/>
      <c r="H28" s="14"/>
      <c r="I28" s="14"/>
    </row>
    <row r="29" spans="1:9" s="15" customFormat="1">
      <c r="A29" s="11">
        <f t="shared" si="0"/>
        <v>21</v>
      </c>
      <c r="B29" s="12">
        <v>43780</v>
      </c>
      <c r="C29" s="11" t="s">
        <v>29</v>
      </c>
      <c r="D29" s="11"/>
      <c r="E29" s="13">
        <v>5781121</v>
      </c>
      <c r="F29" s="14"/>
      <c r="G29" s="14"/>
      <c r="H29" s="14"/>
      <c r="I29" s="14"/>
    </row>
    <row r="30" spans="1:9">
      <c r="A30" s="7">
        <f t="shared" si="0"/>
        <v>22</v>
      </c>
      <c r="B30" s="8">
        <v>43780</v>
      </c>
      <c r="C30" s="7" t="s">
        <v>30</v>
      </c>
      <c r="D30" s="7"/>
      <c r="E30" s="9">
        <v>2944000</v>
      </c>
      <c r="F30" s="10"/>
      <c r="G30" s="10"/>
      <c r="H30" s="10"/>
      <c r="I30" s="10"/>
    </row>
    <row r="31" spans="1:9">
      <c r="A31" s="7">
        <f t="shared" si="0"/>
        <v>23</v>
      </c>
      <c r="B31" s="8">
        <v>43781</v>
      </c>
      <c r="C31" s="7" t="s">
        <v>31</v>
      </c>
      <c r="D31" s="7"/>
      <c r="E31" s="9">
        <v>3510000</v>
      </c>
      <c r="F31" s="10"/>
      <c r="G31" s="10"/>
      <c r="H31" s="10"/>
      <c r="I31" s="10"/>
    </row>
    <row r="32" spans="1:9" s="15" customFormat="1">
      <c r="A32" s="11">
        <f t="shared" si="0"/>
        <v>24</v>
      </c>
      <c r="B32" s="12">
        <v>43781</v>
      </c>
      <c r="C32" s="11" t="s">
        <v>32</v>
      </c>
      <c r="D32" s="11"/>
      <c r="E32" s="13">
        <v>13262490</v>
      </c>
      <c r="F32" s="14"/>
      <c r="G32" s="14"/>
      <c r="H32" s="14"/>
      <c r="I32" s="14"/>
    </row>
    <row r="33" spans="1:9">
      <c r="A33" s="7">
        <f t="shared" si="0"/>
        <v>25</v>
      </c>
      <c r="B33" s="8">
        <v>43781</v>
      </c>
      <c r="C33" s="7" t="s">
        <v>13</v>
      </c>
      <c r="D33" s="7"/>
      <c r="E33" s="9">
        <v>1938093</v>
      </c>
      <c r="F33" s="10"/>
      <c r="G33" s="10"/>
      <c r="H33" s="10"/>
      <c r="I33" s="10"/>
    </row>
    <row r="34" spans="1:9" s="17" customFormat="1">
      <c r="A34" s="7">
        <f t="shared" si="0"/>
        <v>26</v>
      </c>
      <c r="B34" s="8">
        <v>43782</v>
      </c>
      <c r="C34" s="7" t="s">
        <v>33</v>
      </c>
      <c r="D34" s="16"/>
      <c r="E34" s="9">
        <v>12532279</v>
      </c>
      <c r="F34" s="10"/>
      <c r="G34" s="10"/>
      <c r="H34" s="10"/>
      <c r="I34" s="10"/>
    </row>
    <row r="35" spans="1:9" s="19" customFormat="1">
      <c r="A35" s="11">
        <f t="shared" si="0"/>
        <v>27</v>
      </c>
      <c r="B35" s="12">
        <v>43782</v>
      </c>
      <c r="C35" s="11" t="s">
        <v>34</v>
      </c>
      <c r="D35" s="18"/>
      <c r="E35" s="13">
        <v>3272000</v>
      </c>
      <c r="F35" s="14"/>
      <c r="G35" s="14"/>
      <c r="H35" s="14"/>
      <c r="I35" s="14"/>
    </row>
    <row r="36" spans="1:9" s="17" customFormat="1">
      <c r="A36" s="7">
        <f t="shared" si="0"/>
        <v>28</v>
      </c>
      <c r="B36" s="8">
        <v>43782</v>
      </c>
      <c r="C36" s="7" t="s">
        <v>35</v>
      </c>
      <c r="D36" s="20"/>
      <c r="E36" s="21">
        <v>1783000</v>
      </c>
      <c r="F36" s="22"/>
      <c r="G36" s="10"/>
      <c r="H36" s="10"/>
      <c r="I36" s="10"/>
    </row>
    <row r="37" spans="1:9" s="19" customFormat="1">
      <c r="A37" s="11">
        <f t="shared" si="0"/>
        <v>29</v>
      </c>
      <c r="B37" s="12">
        <v>43783</v>
      </c>
      <c r="C37" s="11" t="s">
        <v>36</v>
      </c>
      <c r="D37" s="23"/>
      <c r="E37" s="13">
        <v>4080000</v>
      </c>
      <c r="F37" s="14"/>
      <c r="G37" s="14"/>
      <c r="H37" s="14"/>
      <c r="I37" s="14"/>
    </row>
    <row r="38" spans="1:9" s="19" customFormat="1">
      <c r="A38" s="11">
        <f t="shared" si="0"/>
        <v>30</v>
      </c>
      <c r="B38" s="12">
        <v>43783</v>
      </c>
      <c r="C38" s="11" t="s">
        <v>37</v>
      </c>
      <c r="D38" s="11"/>
      <c r="E38" s="13">
        <v>968000</v>
      </c>
      <c r="F38" s="14"/>
      <c r="G38" s="14"/>
      <c r="H38" s="14"/>
      <c r="I38" s="14"/>
    </row>
    <row r="39" spans="1:9" s="17" customFormat="1">
      <c r="A39" s="7">
        <f t="shared" si="0"/>
        <v>31</v>
      </c>
      <c r="B39" s="8">
        <v>43784</v>
      </c>
      <c r="C39" s="7" t="s">
        <v>38</v>
      </c>
      <c r="D39" s="7"/>
      <c r="E39" s="9">
        <v>8954000</v>
      </c>
      <c r="F39" s="10"/>
      <c r="G39" s="10"/>
      <c r="H39" s="10"/>
      <c r="I39" s="10"/>
    </row>
    <row r="40" spans="1:9" s="17" customFormat="1">
      <c r="A40" s="7">
        <f t="shared" si="0"/>
        <v>32</v>
      </c>
      <c r="B40" s="24">
        <v>43784</v>
      </c>
      <c r="C40" s="25" t="s">
        <v>39</v>
      </c>
      <c r="D40" s="7"/>
      <c r="E40" s="9">
        <v>2542000</v>
      </c>
      <c r="F40" s="10"/>
      <c r="G40" s="10"/>
      <c r="H40" s="10"/>
      <c r="I40" s="10"/>
    </row>
    <row r="41" spans="1:9" s="17" customFormat="1">
      <c r="A41" s="7">
        <f t="shared" si="0"/>
        <v>33</v>
      </c>
      <c r="B41" s="8">
        <v>43784</v>
      </c>
      <c r="C41" s="7" t="s">
        <v>40</v>
      </c>
      <c r="D41" s="7"/>
      <c r="E41" s="21">
        <v>8859185</v>
      </c>
      <c r="F41" s="22"/>
      <c r="G41" s="10"/>
      <c r="H41" s="10"/>
      <c r="I41" s="10"/>
    </row>
    <row r="42" spans="1:9" s="17" customFormat="1">
      <c r="A42" s="7">
        <f t="shared" si="0"/>
        <v>34</v>
      </c>
      <c r="B42" s="8">
        <v>43787</v>
      </c>
      <c r="C42" s="7" t="s">
        <v>41</v>
      </c>
      <c r="D42" s="7"/>
      <c r="E42" s="9">
        <v>11737309</v>
      </c>
      <c r="F42" s="10"/>
      <c r="G42" s="10"/>
      <c r="H42" s="10"/>
      <c r="I42" s="10"/>
    </row>
    <row r="43" spans="1:9" s="19" customFormat="1">
      <c r="A43" s="11">
        <f t="shared" si="0"/>
        <v>35</v>
      </c>
      <c r="B43" s="12">
        <v>11280</v>
      </c>
      <c r="C43" s="11" t="s">
        <v>42</v>
      </c>
      <c r="D43" s="11"/>
      <c r="E43" s="13">
        <v>13536650</v>
      </c>
      <c r="F43" s="14"/>
      <c r="G43" s="14"/>
      <c r="H43" s="14"/>
      <c r="I43" s="14"/>
    </row>
    <row r="44" spans="1:9" s="19" customFormat="1">
      <c r="A44" s="11">
        <f t="shared" si="0"/>
        <v>36</v>
      </c>
      <c r="B44" s="12">
        <v>43788</v>
      </c>
      <c r="C44" s="11" t="s">
        <v>43</v>
      </c>
      <c r="D44" s="11"/>
      <c r="E44" s="13">
        <v>18680000</v>
      </c>
      <c r="F44" s="14"/>
      <c r="G44" s="14"/>
      <c r="H44" s="14"/>
      <c r="I44" s="14"/>
    </row>
    <row r="45" spans="1:9" s="17" customFormat="1">
      <c r="A45" s="7">
        <f t="shared" si="0"/>
        <v>37</v>
      </c>
      <c r="B45" s="8">
        <v>43788</v>
      </c>
      <c r="C45" s="7" t="s">
        <v>44</v>
      </c>
      <c r="D45" s="7"/>
      <c r="E45" s="9">
        <v>6909627</v>
      </c>
      <c r="F45" s="10"/>
      <c r="G45" s="10"/>
      <c r="H45" s="10"/>
      <c r="I45" s="10"/>
    </row>
    <row r="46" spans="1:9" s="19" customFormat="1">
      <c r="A46" s="11">
        <f t="shared" si="0"/>
        <v>38</v>
      </c>
      <c r="B46" s="12">
        <v>43790</v>
      </c>
      <c r="C46" s="11" t="s">
        <v>45</v>
      </c>
      <c r="D46" s="11"/>
      <c r="E46" s="11">
        <v>4445000</v>
      </c>
      <c r="F46" s="14"/>
      <c r="G46" s="14"/>
      <c r="H46" s="14"/>
      <c r="I46" s="14"/>
    </row>
    <row r="47" spans="1:9" s="17" customFormat="1">
      <c r="A47" s="7">
        <f t="shared" si="0"/>
        <v>39</v>
      </c>
      <c r="B47" s="8">
        <v>43791</v>
      </c>
      <c r="C47" s="7" t="s">
        <v>46</v>
      </c>
      <c r="D47" s="7"/>
      <c r="E47" s="9">
        <v>16837171</v>
      </c>
      <c r="F47" s="10"/>
      <c r="G47" s="10"/>
      <c r="H47" s="10"/>
      <c r="I47" s="10"/>
    </row>
    <row r="48" spans="1:9" s="19" customFormat="1">
      <c r="A48" s="11">
        <f t="shared" si="0"/>
        <v>40</v>
      </c>
      <c r="B48" s="12">
        <v>43791</v>
      </c>
      <c r="C48" s="11" t="s">
        <v>47</v>
      </c>
      <c r="D48" s="11"/>
      <c r="E48" s="13">
        <v>9390000</v>
      </c>
      <c r="F48" s="14"/>
      <c r="G48" s="14"/>
      <c r="H48" s="14"/>
      <c r="I48" s="14"/>
    </row>
    <row r="49" spans="1:9" s="17" customFormat="1">
      <c r="A49" s="7">
        <f t="shared" si="0"/>
        <v>41</v>
      </c>
      <c r="B49" s="8">
        <v>43791</v>
      </c>
      <c r="C49" s="7" t="s">
        <v>48</v>
      </c>
      <c r="D49" s="7"/>
      <c r="E49" s="9">
        <v>11561000</v>
      </c>
      <c r="F49" s="10"/>
      <c r="G49" s="10"/>
      <c r="H49" s="10"/>
      <c r="I49" s="10"/>
    </row>
    <row r="50" spans="1:9" s="17" customFormat="1">
      <c r="A50" s="7">
        <f t="shared" si="0"/>
        <v>42</v>
      </c>
      <c r="B50" s="8">
        <v>43794</v>
      </c>
      <c r="C50" s="7" t="s">
        <v>49</v>
      </c>
      <c r="D50" s="7"/>
      <c r="E50" s="9">
        <v>17871000</v>
      </c>
      <c r="F50" s="10"/>
      <c r="G50" s="10"/>
      <c r="H50" s="10"/>
      <c r="I50" s="10"/>
    </row>
    <row r="51" spans="1:9" s="17" customFormat="1">
      <c r="A51" s="7">
        <f t="shared" si="0"/>
        <v>43</v>
      </c>
      <c r="B51" s="8">
        <v>43791</v>
      </c>
      <c r="C51" s="7" t="s">
        <v>50</v>
      </c>
      <c r="D51" s="7"/>
      <c r="E51" s="9">
        <v>333814756</v>
      </c>
      <c r="F51" s="10"/>
      <c r="G51" s="10"/>
      <c r="H51" s="10"/>
      <c r="I51" s="10"/>
    </row>
    <row r="52" spans="1:9" s="19" customFormat="1">
      <c r="A52" s="11">
        <f t="shared" si="0"/>
        <v>44</v>
      </c>
      <c r="B52" s="12">
        <v>43795</v>
      </c>
      <c r="C52" s="11" t="s">
        <v>51</v>
      </c>
      <c r="D52" s="11"/>
      <c r="E52" s="13">
        <v>15056700</v>
      </c>
      <c r="F52" s="14"/>
      <c r="G52" s="14"/>
      <c r="H52" s="14"/>
      <c r="I52" s="14"/>
    </row>
    <row r="53" spans="1:9" s="19" customFormat="1">
      <c r="A53" s="11">
        <f t="shared" si="0"/>
        <v>45</v>
      </c>
      <c r="B53" s="12">
        <v>43795</v>
      </c>
      <c r="C53" s="11" t="s">
        <v>52</v>
      </c>
      <c r="D53" s="11"/>
      <c r="E53" s="13">
        <v>4882987</v>
      </c>
      <c r="F53" s="14"/>
      <c r="G53" s="14"/>
      <c r="H53" s="14"/>
      <c r="I53" s="14"/>
    </row>
    <row r="54" spans="1:9" s="30" customFormat="1">
      <c r="A54" s="7">
        <f t="shared" si="0"/>
        <v>46</v>
      </c>
      <c r="B54" s="26">
        <v>43796</v>
      </c>
      <c r="C54" s="27" t="s">
        <v>53</v>
      </c>
      <c r="D54" s="27"/>
      <c r="E54" s="28">
        <v>9738000</v>
      </c>
      <c r="F54" s="29"/>
      <c r="G54" s="29"/>
      <c r="H54" s="29"/>
      <c r="I54" s="29"/>
    </row>
    <row r="55" spans="1:9" s="30" customFormat="1">
      <c r="A55" s="7">
        <f t="shared" si="0"/>
        <v>47</v>
      </c>
      <c r="B55" s="26">
        <v>43796</v>
      </c>
      <c r="C55" s="27" t="s">
        <v>54</v>
      </c>
      <c r="D55" s="27"/>
      <c r="E55" s="28">
        <v>1765000</v>
      </c>
      <c r="F55" s="29"/>
      <c r="G55" s="29"/>
      <c r="H55" s="29"/>
      <c r="I55" s="29"/>
    </row>
    <row r="56" spans="1:9" s="17" customFormat="1">
      <c r="A56" s="7">
        <f t="shared" si="0"/>
        <v>48</v>
      </c>
      <c r="B56" s="8">
        <v>43796</v>
      </c>
      <c r="C56" s="7" t="s">
        <v>55</v>
      </c>
      <c r="D56" s="7"/>
      <c r="E56" s="9">
        <v>5295000</v>
      </c>
      <c r="G56" s="10"/>
      <c r="H56" s="10"/>
      <c r="I56" s="10"/>
    </row>
    <row r="57" spans="1:9" s="17" customFormat="1">
      <c r="A57" s="7">
        <f t="shared" si="0"/>
        <v>49</v>
      </c>
      <c r="B57" s="8">
        <v>43796</v>
      </c>
      <c r="C57" s="7" t="s">
        <v>56</v>
      </c>
      <c r="D57" s="7"/>
      <c r="E57" s="9">
        <v>5261000</v>
      </c>
      <c r="F57" s="10"/>
      <c r="G57" s="10"/>
      <c r="H57" s="10"/>
      <c r="I57" s="10"/>
    </row>
    <row r="58" spans="1:9" s="19" customFormat="1">
      <c r="A58" s="11">
        <f t="shared" si="0"/>
        <v>50</v>
      </c>
      <c r="B58" s="12">
        <v>43796</v>
      </c>
      <c r="C58" s="11" t="s">
        <v>57</v>
      </c>
      <c r="D58" s="11"/>
      <c r="E58" s="13">
        <v>8142000</v>
      </c>
      <c r="F58" s="14"/>
      <c r="G58" s="14"/>
      <c r="H58" s="14"/>
      <c r="I58" s="14"/>
    </row>
    <row r="59" spans="1:9" s="19" customFormat="1">
      <c r="A59" s="11">
        <f t="shared" si="0"/>
        <v>51</v>
      </c>
      <c r="B59" s="12">
        <v>43797</v>
      </c>
      <c r="C59" s="11" t="s">
        <v>58</v>
      </c>
      <c r="D59" s="11"/>
      <c r="E59" s="13">
        <v>23770380</v>
      </c>
      <c r="F59" s="14"/>
      <c r="G59" s="14"/>
      <c r="H59" s="14"/>
      <c r="I59" s="14"/>
    </row>
    <row r="60" spans="1:9" s="17" customFormat="1">
      <c r="A60" s="7">
        <f t="shared" si="0"/>
        <v>52</v>
      </c>
      <c r="B60" s="8">
        <v>43797</v>
      </c>
      <c r="C60" s="7" t="s">
        <v>59</v>
      </c>
      <c r="D60" s="7"/>
      <c r="E60" s="9">
        <v>3272000</v>
      </c>
      <c r="F60" s="10"/>
      <c r="G60" s="10"/>
      <c r="H60" s="10"/>
      <c r="I60" s="10"/>
    </row>
    <row r="61" spans="1:9" s="17" customFormat="1">
      <c r="A61" s="7">
        <f t="shared" si="0"/>
        <v>53</v>
      </c>
      <c r="B61" s="8">
        <v>43797</v>
      </c>
      <c r="C61" s="7" t="s">
        <v>60</v>
      </c>
      <c r="D61" s="7"/>
      <c r="E61" s="9">
        <v>3141880</v>
      </c>
      <c r="F61" s="10"/>
      <c r="G61" s="10"/>
      <c r="H61" s="10"/>
      <c r="I61" s="10"/>
    </row>
    <row r="62" spans="1:9" s="17" customFormat="1">
      <c r="A62" s="7">
        <f t="shared" si="0"/>
        <v>54</v>
      </c>
      <c r="B62" s="8">
        <v>43797</v>
      </c>
      <c r="C62" s="7" t="s">
        <v>61</v>
      </c>
      <c r="D62" s="7"/>
      <c r="E62" s="9">
        <v>28892993</v>
      </c>
      <c r="F62" s="10"/>
      <c r="G62" s="10"/>
      <c r="H62" s="10"/>
      <c r="I62" s="10"/>
    </row>
    <row r="63" spans="1:9" s="17" customFormat="1">
      <c r="A63" s="7">
        <f t="shared" si="0"/>
        <v>55</v>
      </c>
      <c r="B63" s="8">
        <v>43797</v>
      </c>
      <c r="C63" s="7" t="s">
        <v>62</v>
      </c>
      <c r="D63" s="7"/>
      <c r="E63" s="9">
        <v>9382000</v>
      </c>
      <c r="F63" s="10"/>
      <c r="G63" s="10"/>
      <c r="H63" s="10"/>
      <c r="I63" s="10"/>
    </row>
    <row r="64" spans="1:9" s="17" customFormat="1">
      <c r="A64" s="7">
        <f t="shared" si="0"/>
        <v>56</v>
      </c>
      <c r="B64" s="8">
        <v>43797</v>
      </c>
      <c r="C64" s="7" t="s">
        <v>63</v>
      </c>
      <c r="D64" s="7"/>
      <c r="E64" s="9">
        <v>6584000</v>
      </c>
      <c r="F64" s="10"/>
      <c r="G64" s="10"/>
      <c r="H64" s="10"/>
      <c r="I64" s="10"/>
    </row>
    <row r="65" spans="1:9" s="17" customFormat="1">
      <c r="A65" s="7">
        <f t="shared" si="0"/>
        <v>57</v>
      </c>
      <c r="B65" s="8">
        <v>43798</v>
      </c>
      <c r="C65" s="7" t="s">
        <v>64</v>
      </c>
      <c r="D65" s="7"/>
      <c r="E65" s="9">
        <v>21880000</v>
      </c>
      <c r="F65" s="10"/>
      <c r="G65" s="10"/>
      <c r="H65" s="10"/>
      <c r="I65" s="10"/>
    </row>
    <row r="66" spans="1:9" s="17" customFormat="1">
      <c r="A66" s="7">
        <f t="shared" si="0"/>
        <v>58</v>
      </c>
      <c r="B66" s="8">
        <v>43798</v>
      </c>
      <c r="C66" s="7" t="s">
        <v>65</v>
      </c>
      <c r="D66" s="7"/>
      <c r="E66" s="9">
        <v>6776000</v>
      </c>
      <c r="F66" s="10"/>
      <c r="G66" s="10"/>
      <c r="H66" s="10"/>
      <c r="I66" s="10"/>
    </row>
    <row r="67" spans="1:9" s="17" customFormat="1">
      <c r="A67" s="7">
        <f t="shared" si="0"/>
        <v>59</v>
      </c>
      <c r="B67" s="8">
        <v>43798</v>
      </c>
      <c r="C67" s="7" t="s">
        <v>66</v>
      </c>
      <c r="D67" s="7"/>
      <c r="E67" s="9">
        <v>11688000</v>
      </c>
      <c r="F67" s="10"/>
      <c r="G67" s="10"/>
      <c r="H67" s="10"/>
      <c r="I67" s="10"/>
    </row>
    <row r="68" spans="1:9" s="17" customFormat="1">
      <c r="A68" s="7">
        <f t="shared" si="0"/>
        <v>60</v>
      </c>
      <c r="B68" s="8">
        <v>43798</v>
      </c>
      <c r="C68" s="7" t="s">
        <v>67</v>
      </c>
      <c r="D68" s="7"/>
      <c r="E68" s="9">
        <v>1723000</v>
      </c>
      <c r="F68" s="10"/>
      <c r="G68" s="10"/>
      <c r="H68" s="10"/>
      <c r="I68" s="10"/>
    </row>
    <row r="69" spans="1:9" s="19" customFormat="1">
      <c r="A69" s="7">
        <f t="shared" si="0"/>
        <v>61</v>
      </c>
      <c r="B69" s="12">
        <v>43798</v>
      </c>
      <c r="C69" s="11" t="s">
        <v>68</v>
      </c>
      <c r="D69" s="11"/>
      <c r="E69" s="13">
        <v>3889000</v>
      </c>
      <c r="F69" s="14"/>
      <c r="G69" s="14"/>
      <c r="H69" s="14"/>
      <c r="I69" s="14"/>
    </row>
    <row r="70" spans="1:9" s="17" customFormat="1">
      <c r="A70" s="7">
        <f t="shared" si="0"/>
        <v>62</v>
      </c>
      <c r="B70" s="8">
        <v>43801</v>
      </c>
      <c r="C70" s="7" t="s">
        <v>70</v>
      </c>
      <c r="D70" s="7"/>
      <c r="E70" s="9">
        <v>8055000</v>
      </c>
      <c r="F70" s="10"/>
      <c r="G70" s="10"/>
      <c r="H70" s="10"/>
      <c r="I70" s="10"/>
    </row>
    <row r="71" spans="1:9" s="17" customFormat="1">
      <c r="A71" s="7">
        <f t="shared" si="0"/>
        <v>63</v>
      </c>
      <c r="B71" s="8">
        <v>43801</v>
      </c>
      <c r="C71" s="7" t="s">
        <v>71</v>
      </c>
      <c r="D71" s="7"/>
      <c r="E71" s="9">
        <v>25686000</v>
      </c>
      <c r="F71" s="10"/>
      <c r="G71" s="10"/>
      <c r="H71" s="10"/>
      <c r="I71" s="10"/>
    </row>
    <row r="72" spans="1:9" s="17" customFormat="1">
      <c r="A72" s="7">
        <f t="shared" si="0"/>
        <v>64</v>
      </c>
      <c r="B72" s="8">
        <v>43802</v>
      </c>
      <c r="C72" s="7" t="s">
        <v>72</v>
      </c>
      <c r="D72" s="7"/>
      <c r="E72" s="9">
        <v>4871000</v>
      </c>
      <c r="F72" s="10"/>
      <c r="G72" s="10"/>
      <c r="H72" s="10"/>
      <c r="I72" s="10"/>
    </row>
    <row r="73" spans="1:9" s="30" customFormat="1">
      <c r="A73" s="7">
        <f t="shared" si="0"/>
        <v>65</v>
      </c>
      <c r="B73" s="8">
        <v>43802</v>
      </c>
      <c r="C73" s="7" t="s">
        <v>73</v>
      </c>
      <c r="D73" s="7"/>
      <c r="E73" s="9">
        <v>59578904</v>
      </c>
      <c r="F73" s="29"/>
      <c r="G73" s="29"/>
      <c r="H73" s="29"/>
      <c r="I73" s="29"/>
    </row>
    <row r="74" spans="1:9" s="17" customFormat="1">
      <c r="A74" s="7">
        <f t="shared" si="0"/>
        <v>66</v>
      </c>
      <c r="B74" s="8">
        <v>43803</v>
      </c>
      <c r="C74" s="7" t="s">
        <v>74</v>
      </c>
      <c r="D74" s="7"/>
      <c r="E74" s="9">
        <v>14386000</v>
      </c>
      <c r="F74" s="10"/>
      <c r="G74" s="10"/>
      <c r="H74" s="10"/>
      <c r="I74" s="10"/>
    </row>
    <row r="75" spans="1:9" s="17" customFormat="1">
      <c r="A75" s="7">
        <f t="shared" ref="A75:A138" si="1">A74+1</f>
        <v>67</v>
      </c>
      <c r="B75" s="8">
        <v>43803</v>
      </c>
      <c r="C75" s="7" t="s">
        <v>75</v>
      </c>
      <c r="D75" s="7"/>
      <c r="E75" s="9">
        <v>13905000</v>
      </c>
      <c r="F75" s="10"/>
      <c r="G75" s="10"/>
      <c r="H75" s="10"/>
      <c r="I75" s="10"/>
    </row>
    <row r="76" spans="1:9" s="17" customFormat="1">
      <c r="A76" s="7">
        <f t="shared" si="1"/>
        <v>68</v>
      </c>
      <c r="B76" s="8">
        <v>43803</v>
      </c>
      <c r="C76" s="7" t="s">
        <v>76</v>
      </c>
      <c r="D76" s="7"/>
      <c r="E76" s="9">
        <v>3862000</v>
      </c>
      <c r="F76" s="10"/>
      <c r="H76" s="10"/>
      <c r="I76" s="10"/>
    </row>
    <row r="77" spans="1:9" s="17" customFormat="1">
      <c r="A77" s="7">
        <f t="shared" si="1"/>
        <v>69</v>
      </c>
      <c r="B77" s="8">
        <v>43803</v>
      </c>
      <c r="C77" s="7" t="s">
        <v>77</v>
      </c>
      <c r="D77" s="7"/>
      <c r="E77" s="9">
        <v>92479632</v>
      </c>
      <c r="F77" s="10"/>
      <c r="G77" s="10"/>
      <c r="H77" s="10"/>
      <c r="I77" s="10"/>
    </row>
    <row r="78" spans="1:9" s="33" customFormat="1">
      <c r="A78" s="7">
        <f t="shared" si="1"/>
        <v>70</v>
      </c>
      <c r="B78" s="8">
        <v>43803</v>
      </c>
      <c r="C78" s="7" t="s">
        <v>78</v>
      </c>
      <c r="D78" s="7"/>
      <c r="E78" s="9">
        <v>118962682</v>
      </c>
      <c r="F78" s="32"/>
      <c r="G78" s="32"/>
      <c r="H78" s="32"/>
      <c r="I78" s="32"/>
    </row>
    <row r="79" spans="1:9" s="17" customFormat="1">
      <c r="A79" s="7">
        <f t="shared" si="1"/>
        <v>71</v>
      </c>
      <c r="B79" s="8">
        <v>43803</v>
      </c>
      <c r="C79" s="7" t="s">
        <v>79</v>
      </c>
      <c r="D79" s="7"/>
      <c r="E79" s="9">
        <v>3000000</v>
      </c>
      <c r="F79" s="10"/>
      <c r="G79" s="10"/>
      <c r="H79" s="10"/>
      <c r="I79" s="10"/>
    </row>
    <row r="80" spans="1:9" s="17" customFormat="1">
      <c r="A80" s="7">
        <f t="shared" si="1"/>
        <v>72</v>
      </c>
      <c r="B80" s="8">
        <v>43803</v>
      </c>
      <c r="C80" s="7" t="s">
        <v>80</v>
      </c>
      <c r="D80" s="7"/>
      <c r="E80" s="9">
        <v>3290000</v>
      </c>
      <c r="F80" s="10"/>
      <c r="G80" s="10"/>
      <c r="H80" s="10"/>
      <c r="I80" s="10"/>
    </row>
    <row r="81" spans="1:9" s="17" customFormat="1">
      <c r="A81" s="7">
        <f t="shared" si="1"/>
        <v>73</v>
      </c>
      <c r="B81" s="8">
        <v>43804</v>
      </c>
      <c r="C81" s="7" t="s">
        <v>81</v>
      </c>
      <c r="D81" s="7"/>
      <c r="E81" s="9">
        <v>4487000</v>
      </c>
      <c r="F81" s="10"/>
      <c r="G81" s="10"/>
      <c r="H81" s="10"/>
      <c r="I81" s="10"/>
    </row>
    <row r="82" spans="1:9" s="17" customFormat="1">
      <c r="A82" s="7">
        <f t="shared" si="1"/>
        <v>74</v>
      </c>
      <c r="B82" s="8">
        <v>43804</v>
      </c>
      <c r="C82" s="7" t="s">
        <v>82</v>
      </c>
      <c r="D82" s="7"/>
      <c r="E82" s="9">
        <v>23866900</v>
      </c>
      <c r="F82" s="10"/>
      <c r="G82" s="10"/>
      <c r="H82" s="10"/>
      <c r="I82" s="10"/>
    </row>
    <row r="83" spans="1:9" s="17" customFormat="1">
      <c r="A83" s="7">
        <f t="shared" si="1"/>
        <v>75</v>
      </c>
      <c r="B83" s="12">
        <v>43805</v>
      </c>
      <c r="C83" s="11" t="s">
        <v>83</v>
      </c>
      <c r="D83" s="11"/>
      <c r="E83" s="13">
        <v>1576000</v>
      </c>
    </row>
    <row r="84" spans="1:9" s="17" customFormat="1">
      <c r="A84" s="7">
        <f t="shared" si="1"/>
        <v>76</v>
      </c>
      <c r="B84" s="8">
        <v>43805</v>
      </c>
      <c r="C84" s="7" t="s">
        <v>84</v>
      </c>
      <c r="D84" s="7"/>
      <c r="E84" s="9">
        <v>3589000</v>
      </c>
    </row>
    <row r="85" spans="1:9" s="17" customFormat="1">
      <c r="A85" s="7">
        <f t="shared" si="1"/>
        <v>77</v>
      </c>
      <c r="B85" s="8">
        <v>43805</v>
      </c>
      <c r="C85" s="7" t="s">
        <v>85</v>
      </c>
      <c r="D85" s="7"/>
      <c r="E85" s="9">
        <v>11904000</v>
      </c>
      <c r="F85" s="10"/>
      <c r="G85" s="10"/>
      <c r="H85" s="10"/>
      <c r="I85" s="10"/>
    </row>
    <row r="86" spans="1:9" s="17" customFormat="1">
      <c r="A86" s="7">
        <f t="shared" si="1"/>
        <v>78</v>
      </c>
      <c r="B86" s="8">
        <v>43805</v>
      </c>
      <c r="C86" s="7" t="s">
        <v>86</v>
      </c>
      <c r="D86" s="7"/>
      <c r="E86" s="9">
        <v>9024500</v>
      </c>
      <c r="F86" s="10"/>
      <c r="G86" s="10"/>
      <c r="H86" s="10"/>
      <c r="I86" s="10"/>
    </row>
    <row r="87" spans="1:9" s="17" customFormat="1">
      <c r="A87" s="7">
        <f t="shared" si="1"/>
        <v>79</v>
      </c>
      <c r="B87" s="12" t="s">
        <v>87</v>
      </c>
      <c r="C87" s="11" t="s">
        <v>88</v>
      </c>
      <c r="D87" s="11"/>
      <c r="E87" s="13">
        <v>15312000</v>
      </c>
      <c r="F87" s="10"/>
      <c r="G87" s="10"/>
      <c r="H87" s="10"/>
      <c r="I87" s="10"/>
    </row>
    <row r="88" spans="1:9" s="17" customFormat="1">
      <c r="A88" s="7">
        <f t="shared" si="1"/>
        <v>80</v>
      </c>
      <c r="B88" s="12">
        <v>43808</v>
      </c>
      <c r="C88" s="11" t="s">
        <v>89</v>
      </c>
      <c r="D88" s="11"/>
      <c r="E88" s="13">
        <v>34114000</v>
      </c>
      <c r="F88" s="10"/>
      <c r="G88" s="10"/>
      <c r="H88" s="10"/>
      <c r="I88" s="10"/>
    </row>
    <row r="89" spans="1:9" s="17" customFormat="1">
      <c r="A89" s="7">
        <f t="shared" si="1"/>
        <v>81</v>
      </c>
      <c r="B89" s="12">
        <v>43808</v>
      </c>
      <c r="C89" s="11" t="s">
        <v>90</v>
      </c>
      <c r="D89" s="11"/>
      <c r="E89" s="13">
        <v>19351623</v>
      </c>
      <c r="F89" s="10"/>
      <c r="G89" s="10"/>
      <c r="H89" s="10"/>
      <c r="I89" s="10"/>
    </row>
    <row r="90" spans="1:9" s="17" customFormat="1">
      <c r="A90" s="7">
        <f t="shared" si="1"/>
        <v>82</v>
      </c>
      <c r="B90" s="12">
        <v>43809</v>
      </c>
      <c r="C90" s="11" t="s">
        <v>91</v>
      </c>
      <c r="D90" s="11"/>
      <c r="E90" s="13">
        <v>6207289</v>
      </c>
      <c r="F90" s="10"/>
      <c r="G90" s="10"/>
      <c r="H90" s="10"/>
      <c r="I90" s="10"/>
    </row>
    <row r="91" spans="1:9" s="17" customFormat="1">
      <c r="A91" s="7">
        <f t="shared" si="1"/>
        <v>83</v>
      </c>
      <c r="B91" s="12">
        <v>43809</v>
      </c>
      <c r="C91" s="11" t="s">
        <v>92</v>
      </c>
      <c r="D91" s="11"/>
      <c r="E91" s="13">
        <v>9095531</v>
      </c>
      <c r="F91" s="10"/>
      <c r="G91" s="10"/>
      <c r="H91" s="10"/>
      <c r="I91" s="10"/>
    </row>
    <row r="92" spans="1:9" s="17" customFormat="1">
      <c r="A92" s="7">
        <f t="shared" si="1"/>
        <v>84</v>
      </c>
      <c r="B92" s="12">
        <v>43809</v>
      </c>
      <c r="C92" s="11" t="s">
        <v>93</v>
      </c>
      <c r="D92" s="11"/>
      <c r="E92" s="13">
        <v>17294000</v>
      </c>
      <c r="F92" s="10"/>
      <c r="G92" s="10"/>
      <c r="H92" s="10"/>
      <c r="I92" s="10"/>
    </row>
    <row r="93" spans="1:9" s="17" customFormat="1">
      <c r="A93" s="7">
        <f t="shared" si="1"/>
        <v>85</v>
      </c>
      <c r="B93" s="12">
        <v>43809</v>
      </c>
      <c r="C93" s="11" t="s">
        <v>94</v>
      </c>
      <c r="D93" s="11"/>
      <c r="E93" s="13">
        <v>2669000</v>
      </c>
      <c r="F93" s="10"/>
      <c r="G93" s="10"/>
      <c r="H93" s="10"/>
      <c r="I93" s="10"/>
    </row>
    <row r="94" spans="1:9" s="17" customFormat="1">
      <c r="A94" s="7">
        <f t="shared" si="1"/>
        <v>86</v>
      </c>
      <c r="B94" s="12">
        <v>43810</v>
      </c>
      <c r="C94" s="11" t="s">
        <v>95</v>
      </c>
      <c r="D94" s="11"/>
      <c r="E94" s="13">
        <v>31276895</v>
      </c>
      <c r="F94" s="10"/>
      <c r="G94" s="10"/>
      <c r="H94" s="10"/>
      <c r="I94" s="10"/>
    </row>
    <row r="95" spans="1:9" s="17" customFormat="1">
      <c r="A95" s="7">
        <f t="shared" si="1"/>
        <v>87</v>
      </c>
      <c r="B95" s="12">
        <v>43810</v>
      </c>
      <c r="C95" s="11" t="s">
        <v>77</v>
      </c>
      <c r="D95" s="38"/>
      <c r="E95" s="13">
        <v>2658110</v>
      </c>
      <c r="F95" s="10"/>
      <c r="G95" s="10"/>
      <c r="H95" s="10"/>
      <c r="I95" s="10"/>
    </row>
    <row r="96" spans="1:9" s="17" customFormat="1">
      <c r="A96" s="7">
        <f t="shared" si="1"/>
        <v>88</v>
      </c>
      <c r="B96" s="12">
        <v>43811</v>
      </c>
      <c r="C96" s="11" t="s">
        <v>137</v>
      </c>
      <c r="D96" s="18"/>
      <c r="E96" s="13">
        <v>1000000</v>
      </c>
      <c r="F96" s="10"/>
      <c r="G96" s="10"/>
      <c r="H96" s="10"/>
      <c r="I96" s="10"/>
    </row>
    <row r="97" spans="1:9" s="17" customFormat="1">
      <c r="A97" s="7">
        <f t="shared" si="1"/>
        <v>89</v>
      </c>
      <c r="B97" s="8">
        <v>43810</v>
      </c>
      <c r="C97" s="7" t="s">
        <v>96</v>
      </c>
      <c r="D97" s="20"/>
      <c r="E97" s="39">
        <v>2083000</v>
      </c>
      <c r="F97" s="10"/>
      <c r="G97" s="10"/>
      <c r="H97" s="10"/>
      <c r="I97" s="10"/>
    </row>
    <row r="98" spans="1:9" s="17" customFormat="1">
      <c r="A98" s="7">
        <f t="shared" si="1"/>
        <v>90</v>
      </c>
      <c r="B98" s="12">
        <v>43810</v>
      </c>
      <c r="C98" s="11" t="s">
        <v>97</v>
      </c>
      <c r="D98" s="23"/>
      <c r="E98" s="13">
        <v>2715000</v>
      </c>
      <c r="F98" s="10"/>
      <c r="G98" s="10"/>
      <c r="H98" s="10"/>
      <c r="I98" s="10"/>
    </row>
    <row r="99" spans="1:9" s="17" customFormat="1">
      <c r="A99" s="7">
        <f t="shared" si="1"/>
        <v>91</v>
      </c>
      <c r="B99" s="12">
        <v>43811</v>
      </c>
      <c r="C99" s="11" t="s">
        <v>98</v>
      </c>
      <c r="D99" s="11"/>
      <c r="E99" s="13">
        <v>3066291</v>
      </c>
      <c r="F99" s="10"/>
      <c r="G99" s="10"/>
      <c r="H99" s="10"/>
      <c r="I99" s="10"/>
    </row>
    <row r="100" spans="1:9" s="17" customFormat="1">
      <c r="A100" s="7">
        <f t="shared" si="1"/>
        <v>92</v>
      </c>
      <c r="B100" s="8">
        <v>43811</v>
      </c>
      <c r="C100" s="7" t="s">
        <v>99</v>
      </c>
      <c r="D100" s="7"/>
      <c r="E100" s="9">
        <v>16129000</v>
      </c>
      <c r="F100" s="10"/>
      <c r="G100" s="10"/>
      <c r="H100" s="10"/>
      <c r="I100" s="10"/>
    </row>
    <row r="101" spans="1:9" s="19" customFormat="1">
      <c r="A101" s="7">
        <f t="shared" si="1"/>
        <v>93</v>
      </c>
      <c r="B101" s="24">
        <v>43811</v>
      </c>
      <c r="C101" s="25" t="s">
        <v>100</v>
      </c>
      <c r="D101" s="7"/>
      <c r="E101" s="9">
        <v>6888950</v>
      </c>
      <c r="F101" s="14"/>
      <c r="G101" s="14"/>
      <c r="H101" s="14"/>
      <c r="I101" s="14"/>
    </row>
    <row r="102" spans="1:9" s="6" customFormat="1">
      <c r="A102" s="7">
        <f t="shared" si="1"/>
        <v>94</v>
      </c>
      <c r="B102" s="8">
        <v>43811</v>
      </c>
      <c r="C102" s="7" t="s">
        <v>101</v>
      </c>
      <c r="D102" s="7"/>
      <c r="E102" s="21">
        <v>10527000</v>
      </c>
      <c r="F102" s="35"/>
      <c r="G102" s="35"/>
      <c r="H102" s="35"/>
      <c r="I102" s="35"/>
    </row>
    <row r="103" spans="1:9" s="17" customFormat="1">
      <c r="A103" s="7">
        <f t="shared" si="1"/>
        <v>95</v>
      </c>
      <c r="B103" s="8">
        <v>43811</v>
      </c>
      <c r="C103" s="7" t="s">
        <v>102</v>
      </c>
      <c r="D103" s="7"/>
      <c r="E103" s="9">
        <v>4287000</v>
      </c>
      <c r="F103" s="10"/>
      <c r="G103" s="10"/>
      <c r="H103" s="10"/>
      <c r="I103" s="10"/>
    </row>
    <row r="104" spans="1:9" s="17" customFormat="1">
      <c r="A104" s="7">
        <f t="shared" si="1"/>
        <v>96</v>
      </c>
      <c r="B104" s="12">
        <v>43812</v>
      </c>
      <c r="C104" s="11" t="s">
        <v>103</v>
      </c>
      <c r="D104" s="11"/>
      <c r="E104" s="13">
        <v>8039900</v>
      </c>
      <c r="F104" s="10"/>
      <c r="G104" s="10"/>
      <c r="H104" s="10"/>
      <c r="I104" s="14"/>
    </row>
    <row r="105" spans="1:9" s="17" customFormat="1">
      <c r="A105" s="7">
        <f t="shared" si="1"/>
        <v>97</v>
      </c>
      <c r="B105" s="12">
        <v>43812</v>
      </c>
      <c r="C105" s="11" t="s">
        <v>104</v>
      </c>
      <c r="D105" s="11"/>
      <c r="E105" s="13">
        <v>13643000</v>
      </c>
      <c r="F105" s="10"/>
      <c r="G105" s="10"/>
      <c r="H105" s="10"/>
      <c r="I105" s="10"/>
    </row>
    <row r="106" spans="1:9" s="17" customFormat="1">
      <c r="A106" s="7">
        <f t="shared" si="1"/>
        <v>98</v>
      </c>
      <c r="B106" s="8">
        <v>43812</v>
      </c>
      <c r="C106" s="7" t="s">
        <v>105</v>
      </c>
      <c r="D106" s="7"/>
      <c r="E106" s="9">
        <v>8822000</v>
      </c>
      <c r="F106" s="10"/>
      <c r="G106" s="10"/>
      <c r="H106" s="10"/>
      <c r="I106" s="10"/>
    </row>
    <row r="107" spans="1:9" s="17" customFormat="1">
      <c r="A107" s="7">
        <f t="shared" si="1"/>
        <v>99</v>
      </c>
      <c r="B107" s="12">
        <v>43812</v>
      </c>
      <c r="C107" s="11" t="s">
        <v>106</v>
      </c>
      <c r="D107" s="11"/>
      <c r="E107" s="11">
        <v>20178000</v>
      </c>
      <c r="F107" s="10"/>
      <c r="G107" s="10"/>
      <c r="H107" s="10"/>
      <c r="I107" s="10"/>
    </row>
    <row r="108" spans="1:9" s="17" customFormat="1">
      <c r="A108" s="7">
        <f t="shared" si="1"/>
        <v>100</v>
      </c>
      <c r="B108" s="8">
        <v>43815</v>
      </c>
      <c r="C108" s="7" t="s">
        <v>107</v>
      </c>
      <c r="D108" s="7"/>
      <c r="E108" s="9">
        <v>57890632</v>
      </c>
      <c r="F108" s="10"/>
      <c r="G108" s="10"/>
      <c r="H108" s="10"/>
      <c r="I108" s="10"/>
    </row>
    <row r="109" spans="1:9" s="17" customFormat="1">
      <c r="A109" s="7">
        <f t="shared" si="1"/>
        <v>101</v>
      </c>
      <c r="B109" s="12">
        <v>43815</v>
      </c>
      <c r="C109" s="11" t="s">
        <v>108</v>
      </c>
      <c r="D109" s="11"/>
      <c r="E109" s="13">
        <v>2218813</v>
      </c>
      <c r="F109" s="10"/>
      <c r="G109" s="10"/>
      <c r="H109" s="10"/>
      <c r="I109" s="10"/>
    </row>
    <row r="110" spans="1:9">
      <c r="A110" s="7">
        <f t="shared" si="1"/>
        <v>102</v>
      </c>
      <c r="B110" s="8">
        <v>43815</v>
      </c>
      <c r="C110" s="7" t="s">
        <v>109</v>
      </c>
      <c r="D110" s="7"/>
      <c r="E110" s="9">
        <v>15471000</v>
      </c>
      <c r="F110" s="10"/>
      <c r="G110" s="10"/>
      <c r="H110" s="10"/>
      <c r="I110" s="10"/>
    </row>
    <row r="111" spans="1:9">
      <c r="A111" s="7">
        <f t="shared" si="1"/>
        <v>103</v>
      </c>
      <c r="B111" s="8">
        <v>43815</v>
      </c>
      <c r="C111" s="7" t="s">
        <v>110</v>
      </c>
      <c r="D111" s="7"/>
      <c r="E111" s="9">
        <v>5269000</v>
      </c>
      <c r="F111" s="10"/>
      <c r="G111" s="10"/>
      <c r="H111" s="10"/>
      <c r="I111" s="10"/>
    </row>
    <row r="112" spans="1:9">
      <c r="A112" s="7">
        <f t="shared" si="1"/>
        <v>104</v>
      </c>
      <c r="B112" s="8">
        <v>43811</v>
      </c>
      <c r="C112" s="7" t="s">
        <v>111</v>
      </c>
      <c r="D112" s="7"/>
      <c r="E112" s="9">
        <v>167428308</v>
      </c>
      <c r="F112" s="10"/>
      <c r="G112" s="10"/>
      <c r="H112" s="10"/>
      <c r="I112" s="10"/>
    </row>
    <row r="113" spans="1:9">
      <c r="A113" s="7">
        <f t="shared" si="1"/>
        <v>105</v>
      </c>
      <c r="B113" s="26">
        <v>43811</v>
      </c>
      <c r="C113" s="27" t="s">
        <v>112</v>
      </c>
      <c r="D113" s="27"/>
      <c r="E113" s="28">
        <v>12905000</v>
      </c>
      <c r="F113" s="10"/>
      <c r="G113" s="10"/>
      <c r="H113" s="10"/>
      <c r="I113" s="10"/>
    </row>
    <row r="114" spans="1:9">
      <c r="A114" s="7">
        <f t="shared" si="1"/>
        <v>106</v>
      </c>
      <c r="B114" s="26">
        <v>43812</v>
      </c>
      <c r="C114" s="27" t="s">
        <v>113</v>
      </c>
      <c r="D114" s="27"/>
      <c r="E114" s="28">
        <v>25140000</v>
      </c>
      <c r="F114" s="10"/>
      <c r="G114" s="10"/>
      <c r="H114" s="10"/>
      <c r="I114" s="10"/>
    </row>
    <row r="115" spans="1:9">
      <c r="A115" s="7">
        <f t="shared" si="1"/>
        <v>107</v>
      </c>
      <c r="B115" s="26">
        <v>43822</v>
      </c>
      <c r="C115" s="27" t="s">
        <v>114</v>
      </c>
      <c r="D115" s="27"/>
      <c r="E115" s="28">
        <v>8700000</v>
      </c>
      <c r="F115" s="10"/>
      <c r="G115" s="10"/>
      <c r="H115" s="10"/>
      <c r="I115" s="10"/>
    </row>
    <row r="116" spans="1:9">
      <c r="A116" s="7">
        <f t="shared" si="1"/>
        <v>108</v>
      </c>
      <c r="B116" s="26">
        <v>43825</v>
      </c>
      <c r="C116" s="27" t="s">
        <v>115</v>
      </c>
      <c r="D116" s="27"/>
      <c r="E116" s="28">
        <v>10755000</v>
      </c>
      <c r="F116" s="10"/>
      <c r="G116" s="10"/>
      <c r="H116" s="10"/>
      <c r="I116" s="10"/>
    </row>
    <row r="117" spans="1:9">
      <c r="A117" s="7">
        <f t="shared" si="1"/>
        <v>109</v>
      </c>
      <c r="B117" s="26">
        <v>43825</v>
      </c>
      <c r="C117" s="27" t="s">
        <v>116</v>
      </c>
      <c r="D117" s="27"/>
      <c r="E117" s="28">
        <v>4181000</v>
      </c>
      <c r="F117" s="10"/>
      <c r="G117" s="10"/>
      <c r="H117" s="10"/>
      <c r="I117" s="10"/>
    </row>
    <row r="118" spans="1:9" s="15" customFormat="1">
      <c r="A118" s="7">
        <f t="shared" si="1"/>
        <v>110</v>
      </c>
      <c r="B118" s="26">
        <v>43826</v>
      </c>
      <c r="C118" s="27" t="s">
        <v>117</v>
      </c>
      <c r="D118" s="27"/>
      <c r="E118" s="28">
        <v>29413000</v>
      </c>
      <c r="F118" s="14"/>
      <c r="G118" s="14"/>
      <c r="H118" s="14"/>
      <c r="I118" s="14"/>
    </row>
    <row r="119" spans="1:9">
      <c r="A119" s="7">
        <f t="shared" si="1"/>
        <v>111</v>
      </c>
      <c r="B119" s="26">
        <v>43826</v>
      </c>
      <c r="C119" s="27" t="s">
        <v>118</v>
      </c>
      <c r="D119" s="27"/>
      <c r="E119" s="28">
        <v>7783000</v>
      </c>
      <c r="F119" s="10"/>
      <c r="G119" s="10"/>
      <c r="H119" s="10"/>
      <c r="I119" s="10"/>
    </row>
    <row r="120" spans="1:9">
      <c r="A120" s="7">
        <f t="shared" si="1"/>
        <v>112</v>
      </c>
      <c r="B120" s="26">
        <v>43826</v>
      </c>
      <c r="C120" s="27" t="s">
        <v>119</v>
      </c>
      <c r="D120" s="27"/>
      <c r="E120" s="28">
        <v>7107108</v>
      </c>
      <c r="F120" s="10"/>
      <c r="G120" s="10"/>
      <c r="H120" s="10"/>
      <c r="I120" s="10"/>
    </row>
    <row r="121" spans="1:9">
      <c r="A121" s="7">
        <f t="shared" si="1"/>
        <v>113</v>
      </c>
      <c r="B121" s="26">
        <v>43826</v>
      </c>
      <c r="C121" s="27" t="s">
        <v>120</v>
      </c>
      <c r="D121" s="27"/>
      <c r="E121" s="28">
        <v>12344153</v>
      </c>
      <c r="F121" s="10"/>
      <c r="G121" s="10"/>
      <c r="H121" s="10"/>
      <c r="I121" s="36"/>
    </row>
    <row r="122" spans="1:9">
      <c r="A122" s="7">
        <f t="shared" si="1"/>
        <v>114</v>
      </c>
      <c r="B122" s="26">
        <v>43828</v>
      </c>
      <c r="C122" s="27" t="s">
        <v>121</v>
      </c>
      <c r="D122" s="27"/>
      <c r="E122" s="28">
        <v>9983258</v>
      </c>
      <c r="F122" s="10"/>
      <c r="G122" s="10"/>
      <c r="H122" s="10"/>
      <c r="I122" s="10"/>
    </row>
    <row r="123" spans="1:9">
      <c r="A123" s="7">
        <f t="shared" si="1"/>
        <v>115</v>
      </c>
      <c r="B123" s="40">
        <v>43818</v>
      </c>
      <c r="C123" s="41" t="s">
        <v>122</v>
      </c>
      <c r="D123" s="41"/>
      <c r="E123" s="42">
        <v>650000</v>
      </c>
      <c r="F123" s="10"/>
      <c r="G123" s="10"/>
      <c r="H123" s="10"/>
      <c r="I123" s="10"/>
    </row>
    <row r="124" spans="1:9">
      <c r="A124" s="7">
        <f t="shared" si="1"/>
        <v>116</v>
      </c>
      <c r="B124" s="8">
        <v>43818</v>
      </c>
      <c r="C124" s="7" t="s">
        <v>123</v>
      </c>
      <c r="D124" s="7"/>
      <c r="E124" s="9">
        <v>11129000</v>
      </c>
      <c r="F124" s="17"/>
      <c r="G124" s="17"/>
      <c r="H124" s="17"/>
      <c r="I124" s="10"/>
    </row>
    <row r="125" spans="1:9">
      <c r="A125" s="7">
        <f t="shared" si="1"/>
        <v>117</v>
      </c>
      <c r="B125" s="8">
        <v>43818</v>
      </c>
      <c r="C125" s="7" t="s">
        <v>124</v>
      </c>
      <c r="D125" s="7"/>
      <c r="E125" s="9">
        <v>10634012</v>
      </c>
      <c r="F125" s="17"/>
      <c r="G125" s="17"/>
      <c r="H125" s="17"/>
      <c r="I125" s="10"/>
    </row>
    <row r="126" spans="1:9">
      <c r="A126" s="7">
        <f t="shared" si="1"/>
        <v>118</v>
      </c>
      <c r="B126" s="8">
        <v>43818</v>
      </c>
      <c r="C126" s="7" t="s">
        <v>125</v>
      </c>
      <c r="D126" s="7"/>
      <c r="E126" s="9">
        <v>3060000</v>
      </c>
      <c r="F126" s="17"/>
      <c r="G126" s="17"/>
      <c r="H126" s="17"/>
      <c r="I126" s="10"/>
    </row>
    <row r="127" spans="1:9">
      <c r="A127" s="7">
        <f t="shared" si="1"/>
        <v>119</v>
      </c>
      <c r="B127" s="8">
        <v>43819</v>
      </c>
      <c r="C127" s="7" t="s">
        <v>126</v>
      </c>
      <c r="D127" s="7"/>
      <c r="E127" s="9">
        <v>2505000</v>
      </c>
      <c r="F127" s="17"/>
      <c r="G127" s="17"/>
      <c r="H127" s="17"/>
      <c r="I127" s="10"/>
    </row>
    <row r="128" spans="1:9">
      <c r="A128" s="7">
        <f t="shared" si="1"/>
        <v>120</v>
      </c>
      <c r="B128" s="8">
        <v>43822</v>
      </c>
      <c r="C128" s="7" t="s">
        <v>127</v>
      </c>
      <c r="D128" s="7"/>
      <c r="E128" s="9">
        <v>4740000</v>
      </c>
      <c r="F128" s="10"/>
      <c r="G128" s="17"/>
      <c r="H128" s="17"/>
      <c r="I128" s="17"/>
    </row>
    <row r="129" spans="1:9">
      <c r="A129" s="7">
        <f t="shared" si="1"/>
        <v>121</v>
      </c>
      <c r="B129" s="8">
        <v>43823</v>
      </c>
      <c r="C129" s="7" t="s">
        <v>128</v>
      </c>
      <c r="D129" s="7"/>
      <c r="E129" s="9">
        <v>2083000</v>
      </c>
      <c r="F129" s="17"/>
      <c r="G129" s="17"/>
      <c r="H129" s="17"/>
      <c r="I129" s="10"/>
    </row>
    <row r="130" spans="1:9">
      <c r="A130" s="7">
        <f t="shared" si="1"/>
        <v>122</v>
      </c>
      <c r="B130" s="12">
        <v>43825</v>
      </c>
      <c r="C130" s="11" t="s">
        <v>129</v>
      </c>
      <c r="D130" s="11"/>
      <c r="E130" s="13">
        <v>13152449</v>
      </c>
      <c r="F130" s="17"/>
      <c r="G130" s="17"/>
      <c r="H130" s="17"/>
      <c r="I130" s="10"/>
    </row>
    <row r="131" spans="1:9">
      <c r="A131" s="7">
        <f t="shared" si="1"/>
        <v>123</v>
      </c>
      <c r="B131" s="12">
        <v>43825</v>
      </c>
      <c r="C131" s="11" t="s">
        <v>129</v>
      </c>
      <c r="D131" s="7"/>
      <c r="E131" s="9">
        <v>5200927</v>
      </c>
      <c r="F131" s="17"/>
      <c r="G131" s="17"/>
      <c r="H131" s="17"/>
      <c r="I131" s="10"/>
    </row>
    <row r="132" spans="1:9">
      <c r="A132" s="7">
        <f t="shared" si="1"/>
        <v>124</v>
      </c>
      <c r="B132" s="8">
        <v>43830</v>
      </c>
      <c r="C132" s="7" t="s">
        <v>130</v>
      </c>
      <c r="D132" s="7"/>
      <c r="E132" s="9">
        <v>8850000</v>
      </c>
      <c r="F132" s="10"/>
      <c r="G132" s="17"/>
      <c r="H132" s="17"/>
      <c r="I132" s="17"/>
    </row>
    <row r="133" spans="1:9">
      <c r="A133" s="7">
        <f t="shared" si="1"/>
        <v>125</v>
      </c>
      <c r="B133" s="8">
        <v>43830</v>
      </c>
      <c r="C133" s="7" t="s">
        <v>131</v>
      </c>
      <c r="D133" s="7"/>
      <c r="E133" s="9">
        <v>11588000</v>
      </c>
      <c r="F133" s="17"/>
      <c r="G133" s="17"/>
      <c r="H133" s="17"/>
      <c r="I133" s="10"/>
    </row>
    <row r="134" spans="1:9">
      <c r="A134" s="7">
        <f t="shared" si="1"/>
        <v>126</v>
      </c>
      <c r="B134" s="26">
        <v>43830</v>
      </c>
      <c r="C134" s="27" t="s">
        <v>132</v>
      </c>
      <c r="D134" s="27"/>
      <c r="E134" s="28">
        <v>18100000</v>
      </c>
      <c r="F134" s="17"/>
      <c r="G134" s="17"/>
      <c r="H134" s="17"/>
      <c r="I134" s="10"/>
    </row>
    <row r="135" spans="1:9">
      <c r="A135" s="7">
        <f t="shared" si="1"/>
        <v>127</v>
      </c>
      <c r="B135" s="8">
        <v>43830</v>
      </c>
      <c r="C135" s="7" t="s">
        <v>133</v>
      </c>
      <c r="D135" s="7"/>
      <c r="E135" s="9">
        <v>3302000</v>
      </c>
      <c r="F135" s="17"/>
      <c r="G135" s="17"/>
      <c r="H135" s="17"/>
      <c r="I135" s="10"/>
    </row>
    <row r="136" spans="1:9">
      <c r="A136" s="7">
        <f t="shared" si="1"/>
        <v>128</v>
      </c>
      <c r="B136" s="8">
        <v>43830</v>
      </c>
      <c r="C136" s="7" t="s">
        <v>134</v>
      </c>
      <c r="D136" s="7"/>
      <c r="E136" s="9">
        <v>20679989</v>
      </c>
      <c r="F136" s="10"/>
      <c r="G136" s="17"/>
      <c r="H136" s="17"/>
      <c r="I136" s="17"/>
    </row>
    <row r="137" spans="1:9" s="15" customFormat="1">
      <c r="A137" s="7">
        <f t="shared" si="1"/>
        <v>129</v>
      </c>
      <c r="B137" s="8">
        <v>43830</v>
      </c>
      <c r="C137" s="7" t="s">
        <v>135</v>
      </c>
      <c r="D137" s="7"/>
      <c r="E137" s="9">
        <v>41258753</v>
      </c>
      <c r="F137" s="19"/>
      <c r="G137" s="19"/>
      <c r="H137" s="19"/>
      <c r="I137" s="14"/>
    </row>
    <row r="138" spans="1:9" s="3" customFormat="1">
      <c r="A138" s="7">
        <f t="shared" si="1"/>
        <v>130</v>
      </c>
      <c r="B138" s="8">
        <v>43830</v>
      </c>
      <c r="C138" s="7" t="s">
        <v>136</v>
      </c>
      <c r="D138" s="7"/>
      <c r="E138" s="9">
        <v>8069000</v>
      </c>
      <c r="F138" s="35"/>
      <c r="G138" s="35"/>
      <c r="H138" s="35"/>
      <c r="I138" s="35"/>
    </row>
    <row r="139" spans="1:9">
      <c r="A139" s="7"/>
      <c r="B139" s="34"/>
      <c r="C139" s="7"/>
      <c r="D139" s="7"/>
      <c r="E139" s="31">
        <f>SUM(E9:E138)</f>
        <v>2044933385</v>
      </c>
      <c r="F139" s="10"/>
      <c r="G139" s="10"/>
      <c r="H139" s="10"/>
      <c r="I139" s="10"/>
    </row>
    <row r="140" spans="1:9">
      <c r="A140" s="7"/>
      <c r="B140" s="8"/>
      <c r="C140" s="7"/>
      <c r="D140" s="7"/>
      <c r="E140" s="31"/>
      <c r="F140" s="10"/>
      <c r="G140" s="10"/>
      <c r="H140" s="10"/>
      <c r="I140" s="10"/>
    </row>
    <row r="141" spans="1:9">
      <c r="A141" s="7"/>
      <c r="B141" s="8"/>
      <c r="C141" s="7"/>
      <c r="D141" s="7"/>
      <c r="E141" s="31"/>
      <c r="F141" s="10"/>
      <c r="G141" s="10"/>
      <c r="H141" s="10"/>
      <c r="I141" s="10"/>
    </row>
    <row r="142" spans="1:9">
      <c r="A142" s="7"/>
      <c r="B142" s="8"/>
      <c r="C142" s="7"/>
      <c r="D142" s="7"/>
      <c r="E142" s="31"/>
      <c r="F142" s="10"/>
      <c r="G142" s="10"/>
      <c r="H142" s="10"/>
      <c r="I142" s="10"/>
    </row>
    <row r="143" spans="1:9">
      <c r="A143" s="7"/>
      <c r="B143" s="8"/>
      <c r="C143" s="7"/>
      <c r="D143" s="7"/>
      <c r="E143" s="31"/>
      <c r="F143" s="10"/>
      <c r="G143" s="10"/>
      <c r="H143" s="10"/>
      <c r="I143" s="10"/>
    </row>
    <row r="144" spans="1:9">
      <c r="A144" s="7"/>
      <c r="B144" s="34"/>
      <c r="C144" s="7"/>
      <c r="D144" s="7"/>
      <c r="E144" s="31"/>
      <c r="F144" s="10"/>
      <c r="G144" s="10"/>
      <c r="H144" s="10"/>
      <c r="I144" s="10"/>
    </row>
    <row r="145" spans="1:9">
      <c r="A145" s="7"/>
      <c r="B145" s="8"/>
      <c r="C145" s="7"/>
      <c r="D145" s="7"/>
      <c r="E145" s="31"/>
      <c r="F145" s="10"/>
      <c r="G145" s="10"/>
      <c r="H145" s="10"/>
      <c r="I145" s="10"/>
    </row>
    <row r="146" spans="1:9">
      <c r="A146" s="7"/>
      <c r="B146" s="8"/>
      <c r="C146" s="7"/>
      <c r="D146" s="7"/>
      <c r="E146" s="31"/>
      <c r="F146" s="10"/>
      <c r="G146" s="10"/>
      <c r="H146" s="10"/>
      <c r="I146" s="10"/>
    </row>
    <row r="147" spans="1:9">
      <c r="A147" s="7"/>
      <c r="B147" s="8"/>
      <c r="C147" s="7"/>
      <c r="D147" s="7"/>
      <c r="E147" s="31"/>
      <c r="F147" s="10"/>
      <c r="G147" s="10"/>
      <c r="H147" s="10"/>
      <c r="I147" s="10"/>
    </row>
    <row r="148" spans="1:9">
      <c r="A148" s="7"/>
      <c r="B148" s="8"/>
      <c r="C148" s="7"/>
      <c r="D148" s="7"/>
      <c r="E148" s="31"/>
      <c r="F148" s="10"/>
      <c r="G148" s="10"/>
      <c r="H148" s="10"/>
      <c r="I148" s="10"/>
    </row>
    <row r="149" spans="1:9">
      <c r="A149" s="7"/>
      <c r="B149" s="8"/>
      <c r="C149" s="7"/>
      <c r="D149" s="7"/>
      <c r="E149" s="31"/>
      <c r="F149" s="10"/>
      <c r="G149" s="10"/>
      <c r="H149" s="10"/>
      <c r="I149" s="10"/>
    </row>
    <row r="150" spans="1:9">
      <c r="A150" s="7"/>
      <c r="B150" s="8"/>
      <c r="C150" s="7"/>
      <c r="D150" s="7"/>
      <c r="E150" s="31"/>
      <c r="F150" s="10"/>
      <c r="G150" s="10"/>
      <c r="H150" s="10"/>
      <c r="I150" s="10"/>
    </row>
    <row r="151" spans="1:9">
      <c r="A151" s="7"/>
      <c r="B151" s="8"/>
      <c r="C151" s="7"/>
      <c r="D151" s="7"/>
      <c r="E151" s="31"/>
      <c r="F151" s="10"/>
      <c r="G151" s="10"/>
      <c r="H151" s="10"/>
      <c r="I151" s="10"/>
    </row>
    <row r="152" spans="1:9">
      <c r="E152" s="37"/>
      <c r="F152" s="10"/>
      <c r="G152" s="10"/>
      <c r="H152" s="10"/>
      <c r="I152" s="10"/>
    </row>
    <row r="153" spans="1:9">
      <c r="E153" s="37"/>
      <c r="F153" s="10"/>
      <c r="G153" s="10"/>
      <c r="H153" s="10"/>
      <c r="I153" s="10"/>
    </row>
    <row r="154" spans="1:9">
      <c r="E154" s="37"/>
      <c r="F154" s="37"/>
      <c r="G154" s="37"/>
      <c r="H154" s="37"/>
      <c r="I154" s="37"/>
    </row>
    <row r="155" spans="1:9">
      <c r="E155" s="37"/>
      <c r="F155" s="37"/>
      <c r="G155" s="37"/>
      <c r="H155" s="37"/>
      <c r="I155" s="37"/>
    </row>
    <row r="156" spans="1:9">
      <c r="E156" s="37"/>
      <c r="F156" s="37"/>
      <c r="G156" s="37"/>
      <c r="H156" s="37"/>
      <c r="I156" s="37"/>
    </row>
    <row r="157" spans="1:9">
      <c r="E157" s="37"/>
      <c r="F157" s="37"/>
      <c r="G157" s="37"/>
      <c r="H157" s="37"/>
      <c r="I157" s="37"/>
    </row>
    <row r="158" spans="1:9">
      <c r="E158" s="37"/>
      <c r="F158" s="37"/>
      <c r="G158" s="37"/>
      <c r="H158" s="37"/>
      <c r="I158" s="37"/>
    </row>
    <row r="159" spans="1:9">
      <c r="E159" s="37"/>
      <c r="F159" s="37"/>
      <c r="G159" s="37"/>
      <c r="H159" s="37"/>
      <c r="I159" s="37"/>
    </row>
    <row r="160" spans="1:9">
      <c r="E160" s="37"/>
      <c r="F160" s="37"/>
      <c r="G160" s="37"/>
      <c r="H160" s="37"/>
      <c r="I160" s="37"/>
    </row>
    <row r="161" spans="5:9" s="1" customFormat="1">
      <c r="E161" s="37"/>
      <c r="F161" s="37"/>
      <c r="G161" s="37"/>
      <c r="H161" s="37"/>
      <c r="I161" s="37"/>
    </row>
    <row r="162" spans="5:9" s="1" customFormat="1">
      <c r="E162" s="37"/>
      <c r="F162" s="37"/>
      <c r="G162" s="37"/>
      <c r="H162" s="37"/>
      <c r="I162" s="37"/>
    </row>
    <row r="163" spans="5:9" s="1" customFormat="1">
      <c r="E163" s="37"/>
      <c r="F163" s="37"/>
      <c r="G163" s="37"/>
      <c r="H163" s="37"/>
      <c r="I163" s="37"/>
    </row>
    <row r="164" spans="5:9" s="1" customFormat="1">
      <c r="E164" s="37"/>
      <c r="F164" s="37"/>
      <c r="G164" s="37"/>
      <c r="H164" s="37"/>
      <c r="I164" s="37"/>
    </row>
  </sheetData>
  <mergeCells count="9">
    <mergeCell ref="A4:F4"/>
    <mergeCell ref="A5:F5"/>
    <mergeCell ref="A6:F6"/>
    <mergeCell ref="A7:A8"/>
    <mergeCell ref="B7:B8"/>
    <mergeCell ref="C7:C8"/>
    <mergeCell ref="D7:D8"/>
    <mergeCell ref="E7:E8"/>
    <mergeCell ref="F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>
      <selection activeCell="B31" sqref="B31:E31"/>
    </sheetView>
  </sheetViews>
  <sheetFormatPr defaultRowHeight="18.75"/>
  <cols>
    <col min="1" max="1" width="5.140625" style="1" customWidth="1"/>
    <col min="2" max="2" width="18.28515625" style="2" customWidth="1"/>
    <col min="3" max="3" width="43.140625" style="1" customWidth="1"/>
    <col min="4" max="4" width="32.85546875" style="1" customWidth="1"/>
    <col min="5" max="5" width="20.42578125" style="1" customWidth="1"/>
    <col min="6" max="6" width="17.85546875" style="1" customWidth="1"/>
    <col min="7" max="7" width="17.7109375" style="1" customWidth="1"/>
    <col min="8" max="8" width="19.85546875" style="1" customWidth="1"/>
    <col min="9" max="9" width="18.5703125" style="1" customWidth="1"/>
    <col min="10" max="16384" width="9.140625" style="1"/>
  </cols>
  <sheetData>
    <row r="1" spans="1:9">
      <c r="A1" s="1" t="s">
        <v>0</v>
      </c>
    </row>
    <row r="2" spans="1:9">
      <c r="A2" s="3" t="s">
        <v>1</v>
      </c>
      <c r="B2" s="4"/>
      <c r="C2" s="3"/>
    </row>
    <row r="3" spans="1:9">
      <c r="A3" s="3" t="s">
        <v>2</v>
      </c>
      <c r="B3" s="4"/>
      <c r="C3" s="3"/>
    </row>
    <row r="4" spans="1:9">
      <c r="A4" s="45" t="s">
        <v>3</v>
      </c>
      <c r="B4" s="45"/>
      <c r="C4" s="45"/>
      <c r="D4" s="45"/>
      <c r="E4" s="45"/>
      <c r="F4" s="45"/>
    </row>
    <row r="5" spans="1:9" ht="43.5" customHeight="1">
      <c r="A5" s="46" t="s">
        <v>69</v>
      </c>
      <c r="B5" s="46"/>
      <c r="C5" s="45"/>
      <c r="D5" s="45"/>
      <c r="E5" s="45"/>
      <c r="F5" s="45"/>
    </row>
    <row r="6" spans="1:9">
      <c r="A6" s="45"/>
      <c r="B6" s="45"/>
      <c r="C6" s="45"/>
      <c r="D6" s="45"/>
      <c r="E6" s="45"/>
      <c r="F6" s="45"/>
    </row>
    <row r="7" spans="1:9">
      <c r="A7" s="47" t="s">
        <v>4</v>
      </c>
      <c r="B7" s="49" t="s">
        <v>5</v>
      </c>
      <c r="C7" s="47" t="s">
        <v>6</v>
      </c>
      <c r="D7" s="47" t="s">
        <v>7</v>
      </c>
      <c r="E7" s="51" t="s">
        <v>8</v>
      </c>
      <c r="F7" s="52"/>
      <c r="G7" s="52"/>
      <c r="H7" s="52"/>
      <c r="I7" s="52"/>
    </row>
    <row r="8" spans="1:9" s="3" customFormat="1">
      <c r="A8" s="48"/>
      <c r="B8" s="50"/>
      <c r="C8" s="48"/>
      <c r="D8" s="48"/>
      <c r="E8" s="51"/>
      <c r="F8" s="5"/>
      <c r="G8" s="6"/>
      <c r="H8" s="6"/>
      <c r="I8" s="6"/>
    </row>
    <row r="9" spans="1:9">
      <c r="A9" s="7">
        <v>1</v>
      </c>
      <c r="B9" s="8">
        <v>43832</v>
      </c>
      <c r="C9" s="7" t="s">
        <v>138</v>
      </c>
      <c r="D9" s="7"/>
      <c r="E9" s="9">
        <v>9854860</v>
      </c>
      <c r="F9" s="10"/>
      <c r="G9" s="10"/>
      <c r="H9" s="10"/>
      <c r="I9" s="10"/>
    </row>
    <row r="10" spans="1:9" s="15" customFormat="1">
      <c r="A10" s="11">
        <f>A9+1</f>
        <v>2</v>
      </c>
      <c r="B10" s="12">
        <v>43837</v>
      </c>
      <c r="C10" s="11" t="s">
        <v>139</v>
      </c>
      <c r="D10" s="11"/>
      <c r="E10" s="13">
        <v>500000000</v>
      </c>
      <c r="F10" s="14"/>
      <c r="G10" s="14"/>
      <c r="H10" s="14"/>
      <c r="I10" s="14"/>
    </row>
    <row r="11" spans="1:9">
      <c r="A11" s="7">
        <f t="shared" ref="A11:A74" si="0">A10+1</f>
        <v>3</v>
      </c>
      <c r="B11" s="8">
        <v>43836</v>
      </c>
      <c r="C11" s="7" t="s">
        <v>140</v>
      </c>
      <c r="D11" s="7"/>
      <c r="E11" s="9">
        <v>26632000</v>
      </c>
      <c r="F11" s="10"/>
      <c r="G11" s="10"/>
      <c r="H11" s="10"/>
      <c r="I11" s="10"/>
    </row>
    <row r="12" spans="1:9">
      <c r="A12" s="7">
        <f t="shared" si="0"/>
        <v>4</v>
      </c>
      <c r="B12" s="8">
        <v>43836</v>
      </c>
      <c r="C12" s="7" t="s">
        <v>141</v>
      </c>
      <c r="D12" s="7"/>
      <c r="E12" s="9">
        <v>29287000</v>
      </c>
      <c r="F12" s="10"/>
      <c r="G12" s="10"/>
      <c r="H12" s="10"/>
      <c r="I12" s="10"/>
    </row>
    <row r="13" spans="1:9" s="15" customFormat="1">
      <c r="A13" s="11">
        <f t="shared" si="0"/>
        <v>5</v>
      </c>
      <c r="B13" s="12">
        <v>43836</v>
      </c>
      <c r="C13" s="11" t="s">
        <v>142</v>
      </c>
      <c r="D13" s="11"/>
      <c r="E13" s="13">
        <v>18285000</v>
      </c>
      <c r="F13" s="14"/>
      <c r="G13" s="14"/>
      <c r="H13" s="14"/>
      <c r="I13" s="14"/>
    </row>
    <row r="14" spans="1:9">
      <c r="A14" s="7">
        <f t="shared" si="0"/>
        <v>6</v>
      </c>
      <c r="B14" s="8">
        <v>43837</v>
      </c>
      <c r="C14" s="7" t="s">
        <v>143</v>
      </c>
      <c r="D14" s="7"/>
      <c r="E14" s="9">
        <v>8344000</v>
      </c>
      <c r="F14" s="10"/>
      <c r="G14" s="10"/>
      <c r="H14" s="10"/>
      <c r="I14" s="10"/>
    </row>
    <row r="15" spans="1:9">
      <c r="A15" s="7">
        <f t="shared" si="0"/>
        <v>7</v>
      </c>
      <c r="B15" s="8">
        <v>43838</v>
      </c>
      <c r="C15" s="7" t="s">
        <v>144</v>
      </c>
      <c r="D15" s="7"/>
      <c r="E15" s="9">
        <v>17455801</v>
      </c>
      <c r="F15" s="10"/>
      <c r="G15" s="10"/>
      <c r="H15" s="10"/>
      <c r="I15" s="10"/>
    </row>
    <row r="16" spans="1:9">
      <c r="A16" s="7">
        <f t="shared" si="0"/>
        <v>8</v>
      </c>
      <c r="B16" s="8">
        <v>43836</v>
      </c>
      <c r="C16" s="7" t="s">
        <v>145</v>
      </c>
      <c r="D16" s="7"/>
      <c r="E16" s="9">
        <v>5000000</v>
      </c>
      <c r="F16" s="10"/>
      <c r="G16" s="10"/>
      <c r="H16" s="10"/>
      <c r="I16" s="10"/>
    </row>
    <row r="17" spans="1:9">
      <c r="A17" s="7">
        <f t="shared" si="0"/>
        <v>9</v>
      </c>
      <c r="B17" s="8">
        <v>43843</v>
      </c>
      <c r="C17" s="7" t="s">
        <v>150</v>
      </c>
      <c r="D17" s="7"/>
      <c r="E17" s="9">
        <v>100000000</v>
      </c>
      <c r="F17" s="10"/>
      <c r="G17" s="10"/>
      <c r="H17" s="10"/>
      <c r="I17" s="10"/>
    </row>
    <row r="18" spans="1:9">
      <c r="A18" s="7">
        <f t="shared" si="0"/>
        <v>10</v>
      </c>
      <c r="B18" s="8">
        <v>43843</v>
      </c>
      <c r="C18" s="7" t="s">
        <v>146</v>
      </c>
      <c r="D18" s="7"/>
      <c r="E18" s="9">
        <v>50000000</v>
      </c>
      <c r="F18" s="10"/>
      <c r="G18" s="10"/>
      <c r="H18" s="10"/>
      <c r="I18" s="10"/>
    </row>
    <row r="19" spans="1:9">
      <c r="A19" s="7">
        <f t="shared" si="0"/>
        <v>11</v>
      </c>
      <c r="B19" s="8">
        <v>43838</v>
      </c>
      <c r="C19" s="7" t="s">
        <v>147</v>
      </c>
      <c r="D19" s="7"/>
      <c r="E19" s="9">
        <v>18555808</v>
      </c>
      <c r="F19" s="10"/>
      <c r="G19" s="10"/>
      <c r="H19" s="10"/>
      <c r="I19" s="10"/>
    </row>
    <row r="20" spans="1:9" s="15" customFormat="1">
      <c r="A20" s="11">
        <f t="shared" si="0"/>
        <v>12</v>
      </c>
      <c r="B20" s="12">
        <v>43843</v>
      </c>
      <c r="C20" s="11" t="s">
        <v>148</v>
      </c>
      <c r="D20" s="11"/>
      <c r="E20" s="13">
        <v>50000000</v>
      </c>
      <c r="F20" s="14"/>
      <c r="G20" s="14"/>
      <c r="H20" s="14"/>
      <c r="I20" s="14"/>
    </row>
    <row r="21" spans="1:9">
      <c r="A21" s="7">
        <f t="shared" si="0"/>
        <v>13</v>
      </c>
      <c r="B21" s="8">
        <v>43843</v>
      </c>
      <c r="C21" s="7" t="s">
        <v>149</v>
      </c>
      <c r="D21" s="7"/>
      <c r="E21" s="9">
        <v>100000000</v>
      </c>
      <c r="F21" s="10"/>
      <c r="G21" s="10"/>
      <c r="H21" s="10"/>
      <c r="I21" s="10"/>
    </row>
    <row r="22" spans="1:9">
      <c r="A22" s="7">
        <f t="shared" si="0"/>
        <v>14</v>
      </c>
      <c r="B22" s="8">
        <v>43843</v>
      </c>
      <c r="C22" s="7" t="s">
        <v>151</v>
      </c>
      <c r="D22" s="7"/>
      <c r="E22" s="9">
        <v>50000000</v>
      </c>
      <c r="F22" s="10"/>
      <c r="G22" s="10"/>
      <c r="H22" s="10"/>
      <c r="I22" s="10"/>
    </row>
    <row r="23" spans="1:9" s="15" customFormat="1">
      <c r="A23" s="11">
        <f t="shared" si="0"/>
        <v>15</v>
      </c>
      <c r="B23" s="12">
        <v>43844</v>
      </c>
      <c r="C23" s="44" t="s">
        <v>152</v>
      </c>
      <c r="D23" s="11"/>
      <c r="E23" s="43">
        <v>200000000</v>
      </c>
      <c r="F23" s="14"/>
      <c r="G23" s="14"/>
      <c r="H23" s="14"/>
      <c r="I23" s="14"/>
    </row>
    <row r="24" spans="1:9">
      <c r="A24" s="7">
        <f t="shared" si="0"/>
        <v>16</v>
      </c>
      <c r="B24" s="8">
        <v>43844</v>
      </c>
      <c r="C24" s="44" t="s">
        <v>153</v>
      </c>
      <c r="D24" s="7"/>
      <c r="E24" s="9">
        <v>500000000</v>
      </c>
      <c r="F24" s="10"/>
      <c r="G24" s="10"/>
      <c r="H24" s="10"/>
      <c r="I24" s="10"/>
    </row>
    <row r="25" spans="1:9">
      <c r="A25" s="7">
        <f t="shared" si="0"/>
        <v>17</v>
      </c>
      <c r="B25" s="8">
        <v>43844</v>
      </c>
      <c r="C25" s="7" t="s">
        <v>154</v>
      </c>
      <c r="D25" s="7"/>
      <c r="E25" s="9">
        <v>50000000</v>
      </c>
      <c r="F25" s="10"/>
      <c r="G25" s="10"/>
      <c r="H25" s="10"/>
      <c r="I25" s="10"/>
    </row>
    <row r="26" spans="1:9">
      <c r="A26" s="7">
        <f t="shared" si="0"/>
        <v>18</v>
      </c>
      <c r="B26" s="8">
        <v>43839</v>
      </c>
      <c r="C26" s="7" t="s">
        <v>155</v>
      </c>
      <c r="D26" s="7"/>
      <c r="E26" s="9">
        <f>SUM(E9:E25)</f>
        <v>1733414469</v>
      </c>
      <c r="F26" s="10"/>
      <c r="G26" s="10"/>
      <c r="H26" s="10"/>
      <c r="I26" s="10"/>
    </row>
    <row r="27" spans="1:9" s="15" customFormat="1">
      <c r="A27" s="11">
        <f t="shared" si="0"/>
        <v>19</v>
      </c>
      <c r="B27" s="12">
        <v>43847</v>
      </c>
      <c r="C27" s="11" t="s">
        <v>156</v>
      </c>
      <c r="D27" s="11"/>
      <c r="E27" s="13">
        <v>5590000</v>
      </c>
      <c r="F27" s="14"/>
      <c r="G27" s="14"/>
      <c r="H27" s="14"/>
      <c r="I27" s="14"/>
    </row>
    <row r="28" spans="1:9" s="15" customFormat="1">
      <c r="A28" s="11">
        <f t="shared" si="0"/>
        <v>20</v>
      </c>
      <c r="B28" s="12">
        <v>43849</v>
      </c>
      <c r="C28" s="11" t="s">
        <v>157</v>
      </c>
      <c r="D28" s="11"/>
      <c r="E28" s="13">
        <v>8666405</v>
      </c>
      <c r="F28" s="14"/>
      <c r="G28" s="14"/>
      <c r="H28" s="14"/>
      <c r="I28" s="14"/>
    </row>
    <row r="29" spans="1:9" s="15" customFormat="1">
      <c r="A29" s="11">
        <f t="shared" si="0"/>
        <v>21</v>
      </c>
      <c r="B29" s="8">
        <v>43831</v>
      </c>
      <c r="C29" s="7" t="s">
        <v>158</v>
      </c>
      <c r="D29" s="7"/>
      <c r="E29" s="9">
        <v>2468834</v>
      </c>
      <c r="F29" s="14"/>
      <c r="G29" s="14"/>
      <c r="H29" s="14"/>
      <c r="I29" s="14"/>
    </row>
    <row r="30" spans="1:9">
      <c r="A30" s="7">
        <f t="shared" si="0"/>
        <v>22</v>
      </c>
      <c r="B30" s="8"/>
      <c r="C30" s="11"/>
      <c r="D30" s="11"/>
      <c r="E30" s="9"/>
      <c r="F30" s="10"/>
      <c r="G30" s="10"/>
      <c r="H30" s="10"/>
      <c r="I30" s="10"/>
    </row>
    <row r="31" spans="1:9">
      <c r="A31" s="7">
        <f t="shared" si="0"/>
        <v>23</v>
      </c>
      <c r="B31" s="8"/>
      <c r="C31" s="7"/>
      <c r="D31" s="7"/>
      <c r="E31" s="9"/>
      <c r="F31" s="10"/>
      <c r="G31" s="10"/>
      <c r="H31" s="10"/>
      <c r="I31" s="10"/>
    </row>
    <row r="32" spans="1:9" s="15" customFormat="1">
      <c r="A32" s="11">
        <f t="shared" si="0"/>
        <v>24</v>
      </c>
      <c r="B32" s="12"/>
      <c r="C32" s="11"/>
      <c r="D32" s="11"/>
      <c r="E32" s="13"/>
      <c r="F32" s="14"/>
      <c r="G32" s="14"/>
      <c r="H32" s="14"/>
      <c r="I32" s="14"/>
    </row>
    <row r="33" spans="1:9">
      <c r="A33" s="7">
        <f t="shared" si="0"/>
        <v>25</v>
      </c>
      <c r="B33" s="8"/>
      <c r="C33" s="7"/>
      <c r="D33" s="7"/>
      <c r="E33" s="9"/>
      <c r="F33" s="10"/>
      <c r="G33" s="10"/>
      <c r="H33" s="10"/>
      <c r="I33" s="10"/>
    </row>
    <row r="34" spans="1:9" s="17" customFormat="1">
      <c r="A34" s="7">
        <f t="shared" si="0"/>
        <v>26</v>
      </c>
      <c r="B34" s="8"/>
      <c r="C34" s="7"/>
      <c r="D34" s="16"/>
      <c r="E34" s="9"/>
      <c r="F34" s="10"/>
      <c r="G34" s="10"/>
      <c r="H34" s="10"/>
      <c r="I34" s="10"/>
    </row>
    <row r="35" spans="1:9" s="19" customFormat="1">
      <c r="A35" s="11">
        <f t="shared" si="0"/>
        <v>27</v>
      </c>
      <c r="B35" s="12"/>
      <c r="C35" s="11"/>
      <c r="D35" s="18"/>
      <c r="E35" s="13"/>
      <c r="F35" s="14"/>
      <c r="G35" s="14"/>
      <c r="H35" s="14"/>
      <c r="I35" s="14"/>
    </row>
    <row r="36" spans="1:9" s="17" customFormat="1">
      <c r="A36" s="7">
        <f t="shared" si="0"/>
        <v>28</v>
      </c>
      <c r="B36" s="8"/>
      <c r="C36" s="7"/>
      <c r="D36" s="20"/>
      <c r="E36" s="21"/>
      <c r="F36" s="22"/>
      <c r="G36" s="10"/>
      <c r="H36" s="10"/>
      <c r="I36" s="10"/>
    </row>
    <row r="37" spans="1:9" s="19" customFormat="1">
      <c r="A37" s="11">
        <f t="shared" si="0"/>
        <v>29</v>
      </c>
      <c r="B37" s="12"/>
      <c r="C37" s="11"/>
      <c r="D37" s="23"/>
      <c r="E37" s="13"/>
      <c r="F37" s="14"/>
      <c r="G37" s="14"/>
      <c r="H37" s="14"/>
      <c r="I37" s="14"/>
    </row>
    <row r="38" spans="1:9" s="19" customFormat="1">
      <c r="A38" s="11">
        <f t="shared" si="0"/>
        <v>30</v>
      </c>
      <c r="B38" s="12"/>
      <c r="C38" s="11"/>
      <c r="D38" s="11"/>
      <c r="E38" s="13"/>
      <c r="F38" s="14"/>
      <c r="G38" s="14"/>
      <c r="H38" s="14"/>
      <c r="I38" s="14"/>
    </row>
    <row r="39" spans="1:9" s="17" customFormat="1">
      <c r="A39" s="7">
        <f t="shared" si="0"/>
        <v>31</v>
      </c>
      <c r="B39" s="8"/>
      <c r="C39" s="7"/>
      <c r="D39" s="7"/>
      <c r="E39" s="9"/>
      <c r="F39" s="10"/>
      <c r="G39" s="10"/>
      <c r="H39" s="10"/>
      <c r="I39" s="10"/>
    </row>
    <row r="40" spans="1:9" s="17" customFormat="1">
      <c r="A40" s="7">
        <f t="shared" si="0"/>
        <v>32</v>
      </c>
      <c r="B40" s="24"/>
      <c r="C40" s="25"/>
      <c r="D40" s="7"/>
      <c r="E40" s="9"/>
      <c r="F40" s="10"/>
      <c r="G40" s="10"/>
      <c r="H40" s="10"/>
      <c r="I40" s="10"/>
    </row>
    <row r="41" spans="1:9" s="17" customFormat="1">
      <c r="A41" s="7">
        <f t="shared" si="0"/>
        <v>33</v>
      </c>
      <c r="B41" s="8"/>
      <c r="C41" s="7"/>
      <c r="D41" s="7"/>
      <c r="E41" s="21"/>
      <c r="F41" s="22"/>
      <c r="G41" s="10"/>
      <c r="H41" s="10"/>
      <c r="I41" s="10"/>
    </row>
    <row r="42" spans="1:9" s="17" customFormat="1">
      <c r="A42" s="7">
        <f t="shared" si="0"/>
        <v>34</v>
      </c>
      <c r="B42" s="8"/>
      <c r="C42" s="7"/>
      <c r="D42" s="7"/>
      <c r="E42" s="9"/>
      <c r="F42" s="10"/>
      <c r="G42" s="10"/>
      <c r="H42" s="10"/>
      <c r="I42" s="10"/>
    </row>
    <row r="43" spans="1:9" s="19" customFormat="1">
      <c r="A43" s="11">
        <f t="shared" si="0"/>
        <v>35</v>
      </c>
      <c r="B43" s="12"/>
      <c r="C43" s="11"/>
      <c r="D43" s="11"/>
      <c r="E43" s="13"/>
      <c r="F43" s="14"/>
      <c r="G43" s="14"/>
      <c r="H43" s="14"/>
      <c r="I43" s="14"/>
    </row>
    <row r="44" spans="1:9" s="19" customFormat="1">
      <c r="A44" s="11">
        <f t="shared" si="0"/>
        <v>36</v>
      </c>
      <c r="B44" s="12"/>
      <c r="C44" s="11"/>
      <c r="D44" s="11"/>
      <c r="E44" s="13"/>
      <c r="F44" s="14"/>
      <c r="G44" s="14"/>
      <c r="H44" s="14"/>
      <c r="I44" s="14"/>
    </row>
    <row r="45" spans="1:9" s="17" customFormat="1">
      <c r="A45" s="7">
        <f t="shared" si="0"/>
        <v>37</v>
      </c>
      <c r="B45" s="8"/>
      <c r="C45" s="7"/>
      <c r="D45" s="7"/>
      <c r="E45" s="9"/>
      <c r="F45" s="10"/>
      <c r="G45" s="10"/>
      <c r="H45" s="10"/>
      <c r="I45" s="10"/>
    </row>
    <row r="46" spans="1:9" s="19" customFormat="1">
      <c r="A46" s="11">
        <f t="shared" si="0"/>
        <v>38</v>
      </c>
      <c r="B46" s="12"/>
      <c r="C46" s="11"/>
      <c r="D46" s="11"/>
      <c r="E46" s="11"/>
      <c r="F46" s="14"/>
      <c r="G46" s="14"/>
      <c r="H46" s="14"/>
      <c r="I46" s="14"/>
    </row>
    <row r="47" spans="1:9" s="17" customFormat="1">
      <c r="A47" s="7">
        <f t="shared" si="0"/>
        <v>39</v>
      </c>
      <c r="B47" s="8"/>
      <c r="C47" s="7"/>
      <c r="D47" s="7"/>
      <c r="E47" s="9"/>
      <c r="F47" s="10"/>
      <c r="G47" s="10"/>
      <c r="H47" s="10"/>
      <c r="I47" s="10"/>
    </row>
    <row r="48" spans="1:9" s="19" customFormat="1">
      <c r="A48" s="11">
        <f t="shared" si="0"/>
        <v>40</v>
      </c>
      <c r="B48" s="12"/>
      <c r="C48" s="11"/>
      <c r="D48" s="11"/>
      <c r="E48" s="13"/>
      <c r="F48" s="14"/>
      <c r="G48" s="14"/>
      <c r="H48" s="14"/>
      <c r="I48" s="14"/>
    </row>
    <row r="49" spans="1:9" s="17" customFormat="1">
      <c r="A49" s="7">
        <f t="shared" si="0"/>
        <v>41</v>
      </c>
      <c r="B49" s="8"/>
      <c r="C49" s="7"/>
      <c r="D49" s="7"/>
      <c r="E49" s="9"/>
      <c r="F49" s="10"/>
      <c r="G49" s="10"/>
      <c r="H49" s="10"/>
      <c r="I49" s="10"/>
    </row>
    <row r="50" spans="1:9" s="17" customFormat="1">
      <c r="A50" s="7">
        <f t="shared" si="0"/>
        <v>42</v>
      </c>
      <c r="B50" s="8"/>
      <c r="C50" s="7"/>
      <c r="D50" s="7"/>
      <c r="E50" s="9"/>
      <c r="F50" s="10"/>
      <c r="G50" s="10"/>
      <c r="H50" s="10"/>
      <c r="I50" s="10"/>
    </row>
    <row r="51" spans="1:9" s="17" customFormat="1">
      <c r="A51" s="7">
        <f t="shared" si="0"/>
        <v>43</v>
      </c>
      <c r="B51" s="8"/>
      <c r="C51" s="7"/>
      <c r="D51" s="7"/>
      <c r="E51" s="9"/>
      <c r="F51" s="10"/>
      <c r="G51" s="10"/>
      <c r="H51" s="10"/>
      <c r="I51" s="10"/>
    </row>
    <row r="52" spans="1:9" s="19" customFormat="1">
      <c r="A52" s="11">
        <f t="shared" si="0"/>
        <v>44</v>
      </c>
      <c r="B52" s="12"/>
      <c r="C52" s="11"/>
      <c r="D52" s="11"/>
      <c r="E52" s="13"/>
      <c r="F52" s="14"/>
      <c r="G52" s="14"/>
      <c r="H52" s="14"/>
      <c r="I52" s="14"/>
    </row>
    <row r="53" spans="1:9" s="19" customFormat="1">
      <c r="A53" s="11">
        <f t="shared" si="0"/>
        <v>45</v>
      </c>
      <c r="B53" s="12"/>
      <c r="C53" s="11"/>
      <c r="D53" s="11"/>
      <c r="E53" s="13"/>
      <c r="F53" s="14"/>
      <c r="G53" s="14"/>
      <c r="H53" s="14"/>
      <c r="I53" s="14"/>
    </row>
    <row r="54" spans="1:9" s="30" customFormat="1">
      <c r="A54" s="7">
        <f t="shared" si="0"/>
        <v>46</v>
      </c>
      <c r="B54" s="26"/>
      <c r="C54" s="27"/>
      <c r="D54" s="27"/>
      <c r="E54" s="28"/>
      <c r="F54" s="29"/>
      <c r="G54" s="29"/>
      <c r="H54" s="29"/>
      <c r="I54" s="29"/>
    </row>
    <row r="55" spans="1:9" s="30" customFormat="1">
      <c r="A55" s="7">
        <f t="shared" si="0"/>
        <v>47</v>
      </c>
      <c r="B55" s="26"/>
      <c r="C55" s="27"/>
      <c r="D55" s="27"/>
      <c r="E55" s="28"/>
      <c r="F55" s="29"/>
      <c r="G55" s="29"/>
      <c r="H55" s="29"/>
      <c r="I55" s="29"/>
    </row>
    <row r="56" spans="1:9" s="17" customFormat="1">
      <c r="A56" s="7">
        <f t="shared" si="0"/>
        <v>48</v>
      </c>
      <c r="B56" s="8"/>
      <c r="C56" s="7"/>
      <c r="D56" s="7"/>
      <c r="E56" s="9"/>
      <c r="G56" s="10"/>
      <c r="H56" s="10"/>
      <c r="I56" s="10"/>
    </row>
    <row r="57" spans="1:9" s="17" customFormat="1">
      <c r="A57" s="7">
        <f t="shared" si="0"/>
        <v>49</v>
      </c>
      <c r="B57" s="8"/>
      <c r="C57" s="7"/>
      <c r="D57" s="7"/>
      <c r="E57" s="9"/>
      <c r="F57" s="10"/>
      <c r="G57" s="10"/>
      <c r="H57" s="10"/>
      <c r="I57" s="10"/>
    </row>
    <row r="58" spans="1:9" s="19" customFormat="1">
      <c r="A58" s="11">
        <f t="shared" si="0"/>
        <v>50</v>
      </c>
      <c r="B58" s="12"/>
      <c r="C58" s="11"/>
      <c r="D58" s="11"/>
      <c r="E58" s="13"/>
      <c r="F58" s="14"/>
      <c r="G58" s="14"/>
      <c r="H58" s="14"/>
      <c r="I58" s="14"/>
    </row>
    <row r="59" spans="1:9" s="19" customFormat="1">
      <c r="A59" s="11">
        <f t="shared" si="0"/>
        <v>51</v>
      </c>
      <c r="B59" s="12"/>
      <c r="C59" s="11"/>
      <c r="D59" s="11"/>
      <c r="E59" s="13"/>
      <c r="F59" s="14"/>
      <c r="G59" s="14"/>
      <c r="H59" s="14"/>
      <c r="I59" s="14"/>
    </row>
    <row r="60" spans="1:9" s="17" customFormat="1">
      <c r="A60" s="7">
        <f t="shared" si="0"/>
        <v>52</v>
      </c>
      <c r="B60" s="8"/>
      <c r="C60" s="7"/>
      <c r="D60" s="7"/>
      <c r="E60" s="9"/>
      <c r="F60" s="10"/>
      <c r="G60" s="10"/>
      <c r="H60" s="10"/>
      <c r="I60" s="10"/>
    </row>
    <row r="61" spans="1:9" s="17" customFormat="1">
      <c r="A61" s="7">
        <f t="shared" si="0"/>
        <v>53</v>
      </c>
      <c r="B61" s="8"/>
      <c r="C61" s="7"/>
      <c r="D61" s="7"/>
      <c r="E61" s="9"/>
      <c r="F61" s="10"/>
      <c r="G61" s="10"/>
      <c r="H61" s="10"/>
      <c r="I61" s="10"/>
    </row>
    <row r="62" spans="1:9" s="17" customFormat="1">
      <c r="A62" s="7">
        <f t="shared" si="0"/>
        <v>54</v>
      </c>
      <c r="B62" s="8"/>
      <c r="C62" s="7"/>
      <c r="D62" s="7"/>
      <c r="E62" s="9"/>
      <c r="F62" s="10"/>
      <c r="G62" s="10"/>
      <c r="H62" s="10"/>
      <c r="I62" s="10"/>
    </row>
    <row r="63" spans="1:9" s="17" customFormat="1">
      <c r="A63" s="7">
        <f t="shared" si="0"/>
        <v>55</v>
      </c>
      <c r="B63" s="8"/>
      <c r="C63" s="7"/>
      <c r="D63" s="7"/>
      <c r="E63" s="9"/>
      <c r="F63" s="10"/>
      <c r="G63" s="10"/>
      <c r="H63" s="10"/>
      <c r="I63" s="10"/>
    </row>
    <row r="64" spans="1:9" s="17" customFormat="1">
      <c r="A64" s="7">
        <f t="shared" si="0"/>
        <v>56</v>
      </c>
      <c r="B64" s="8"/>
      <c r="C64" s="7"/>
      <c r="D64" s="7"/>
      <c r="E64" s="9"/>
      <c r="F64" s="10"/>
      <c r="G64" s="10"/>
      <c r="H64" s="10"/>
      <c r="I64" s="10"/>
    </row>
    <row r="65" spans="1:9" s="17" customFormat="1">
      <c r="A65" s="7">
        <f t="shared" si="0"/>
        <v>57</v>
      </c>
      <c r="B65" s="8"/>
      <c r="C65" s="7"/>
      <c r="D65" s="7"/>
      <c r="E65" s="9"/>
      <c r="F65" s="10"/>
      <c r="G65" s="10"/>
      <c r="H65" s="10"/>
      <c r="I65" s="10"/>
    </row>
    <row r="66" spans="1:9" s="17" customFormat="1">
      <c r="A66" s="7">
        <f t="shared" si="0"/>
        <v>58</v>
      </c>
      <c r="B66" s="8"/>
      <c r="C66" s="7"/>
      <c r="D66" s="7"/>
      <c r="E66" s="9"/>
      <c r="F66" s="10"/>
      <c r="G66" s="10"/>
      <c r="H66" s="10"/>
      <c r="I66" s="10"/>
    </row>
    <row r="67" spans="1:9" s="17" customFormat="1">
      <c r="A67" s="7">
        <f t="shared" si="0"/>
        <v>59</v>
      </c>
      <c r="B67" s="8"/>
      <c r="C67" s="7"/>
      <c r="D67" s="7"/>
      <c r="E67" s="9"/>
      <c r="F67" s="10"/>
      <c r="G67" s="10"/>
      <c r="H67" s="10"/>
      <c r="I67" s="10"/>
    </row>
    <row r="68" spans="1:9" s="17" customFormat="1">
      <c r="A68" s="7">
        <f t="shared" si="0"/>
        <v>60</v>
      </c>
      <c r="B68" s="8"/>
      <c r="C68" s="7"/>
      <c r="D68" s="7"/>
      <c r="E68" s="9"/>
      <c r="F68" s="10"/>
      <c r="G68" s="10"/>
      <c r="H68" s="10"/>
      <c r="I68" s="10"/>
    </row>
    <row r="69" spans="1:9" s="19" customFormat="1">
      <c r="A69" s="7">
        <f t="shared" si="0"/>
        <v>61</v>
      </c>
      <c r="B69" s="12"/>
      <c r="C69" s="11"/>
      <c r="D69" s="11"/>
      <c r="E69" s="13"/>
      <c r="F69" s="14"/>
      <c r="G69" s="14"/>
      <c r="H69" s="14"/>
      <c r="I69" s="14"/>
    </row>
    <row r="70" spans="1:9" s="17" customFormat="1">
      <c r="A70" s="7">
        <f t="shared" si="0"/>
        <v>62</v>
      </c>
      <c r="B70" s="8"/>
      <c r="C70" s="7"/>
      <c r="D70" s="7"/>
      <c r="E70" s="9"/>
      <c r="F70" s="10"/>
      <c r="G70" s="10"/>
      <c r="H70" s="10"/>
      <c r="I70" s="10"/>
    </row>
    <row r="71" spans="1:9" s="17" customFormat="1">
      <c r="A71" s="7">
        <f t="shared" si="0"/>
        <v>63</v>
      </c>
      <c r="B71" s="8"/>
      <c r="C71" s="7"/>
      <c r="D71" s="7"/>
      <c r="E71" s="9"/>
      <c r="F71" s="10"/>
      <c r="G71" s="10"/>
      <c r="H71" s="10"/>
      <c r="I71" s="10"/>
    </row>
    <row r="72" spans="1:9" s="17" customFormat="1">
      <c r="A72" s="7">
        <f t="shared" si="0"/>
        <v>64</v>
      </c>
      <c r="B72" s="8"/>
      <c r="C72" s="7"/>
      <c r="D72" s="7"/>
      <c r="E72" s="9"/>
      <c r="F72" s="10"/>
      <c r="G72" s="10"/>
      <c r="H72" s="10"/>
      <c r="I72" s="10"/>
    </row>
    <row r="73" spans="1:9" s="30" customFormat="1">
      <c r="A73" s="7">
        <f t="shared" si="0"/>
        <v>65</v>
      </c>
      <c r="B73" s="8"/>
      <c r="C73" s="7"/>
      <c r="D73" s="7"/>
      <c r="E73" s="9"/>
      <c r="F73" s="29"/>
      <c r="G73" s="29"/>
      <c r="H73" s="29"/>
      <c r="I73" s="29"/>
    </row>
    <row r="74" spans="1:9" s="17" customFormat="1">
      <c r="A74" s="7">
        <f t="shared" si="0"/>
        <v>66</v>
      </c>
      <c r="B74" s="8"/>
      <c r="C74" s="7"/>
      <c r="D74" s="7"/>
      <c r="E74" s="9"/>
      <c r="F74" s="10"/>
      <c r="G74" s="10"/>
      <c r="H74" s="10"/>
      <c r="I74" s="10"/>
    </row>
    <row r="75" spans="1:9" s="17" customFormat="1">
      <c r="A75" s="7">
        <f t="shared" ref="A75:A138" si="1">A74+1</f>
        <v>67</v>
      </c>
      <c r="B75" s="8"/>
      <c r="C75" s="7"/>
      <c r="D75" s="7"/>
      <c r="E75" s="9"/>
      <c r="F75" s="10"/>
      <c r="G75" s="10"/>
      <c r="H75" s="10"/>
      <c r="I75" s="10"/>
    </row>
    <row r="76" spans="1:9" s="17" customFormat="1">
      <c r="A76" s="7">
        <f t="shared" si="1"/>
        <v>68</v>
      </c>
      <c r="B76" s="8"/>
      <c r="C76" s="7"/>
      <c r="D76" s="7"/>
      <c r="E76" s="9"/>
      <c r="F76" s="10"/>
      <c r="H76" s="10"/>
      <c r="I76" s="10"/>
    </row>
    <row r="77" spans="1:9" s="17" customFormat="1">
      <c r="A77" s="7">
        <f t="shared" si="1"/>
        <v>69</v>
      </c>
      <c r="B77" s="8"/>
      <c r="C77" s="7"/>
      <c r="D77" s="7"/>
      <c r="E77" s="9"/>
      <c r="F77" s="10"/>
      <c r="G77" s="10"/>
      <c r="H77" s="10"/>
      <c r="I77" s="10"/>
    </row>
    <row r="78" spans="1:9" s="33" customFormat="1">
      <c r="A78" s="7">
        <f t="shared" si="1"/>
        <v>70</v>
      </c>
      <c r="B78" s="8"/>
      <c r="C78" s="7"/>
      <c r="D78" s="7"/>
      <c r="E78" s="9"/>
      <c r="F78" s="32"/>
      <c r="G78" s="32"/>
      <c r="H78" s="32"/>
      <c r="I78" s="32"/>
    </row>
    <row r="79" spans="1:9" s="17" customFormat="1">
      <c r="A79" s="7">
        <f t="shared" si="1"/>
        <v>71</v>
      </c>
      <c r="B79" s="8"/>
      <c r="C79" s="7"/>
      <c r="D79" s="7"/>
      <c r="E79" s="9"/>
      <c r="F79" s="10"/>
      <c r="G79" s="10"/>
      <c r="H79" s="10"/>
      <c r="I79" s="10"/>
    </row>
    <row r="80" spans="1:9" s="17" customFormat="1">
      <c r="A80" s="7">
        <f t="shared" si="1"/>
        <v>72</v>
      </c>
      <c r="B80" s="8"/>
      <c r="C80" s="7"/>
      <c r="D80" s="7"/>
      <c r="E80" s="9"/>
      <c r="F80" s="10"/>
      <c r="G80" s="10"/>
      <c r="H80" s="10"/>
      <c r="I80" s="10"/>
    </row>
    <row r="81" spans="1:9" s="17" customFormat="1">
      <c r="A81" s="7">
        <f t="shared" si="1"/>
        <v>73</v>
      </c>
      <c r="B81" s="8"/>
      <c r="C81" s="7"/>
      <c r="D81" s="7"/>
      <c r="E81" s="9"/>
      <c r="F81" s="10"/>
      <c r="G81" s="10"/>
      <c r="H81" s="10"/>
      <c r="I81" s="10"/>
    </row>
    <row r="82" spans="1:9" s="17" customFormat="1">
      <c r="A82" s="7">
        <f t="shared" si="1"/>
        <v>74</v>
      </c>
      <c r="B82" s="8"/>
      <c r="C82" s="7"/>
      <c r="D82" s="7"/>
      <c r="E82" s="9"/>
      <c r="F82" s="10"/>
      <c r="G82" s="10"/>
      <c r="H82" s="10"/>
      <c r="I82" s="10"/>
    </row>
    <row r="83" spans="1:9" s="17" customFormat="1">
      <c r="A83" s="7">
        <f t="shared" si="1"/>
        <v>75</v>
      </c>
      <c r="B83" s="12"/>
      <c r="C83" s="11"/>
      <c r="D83" s="11"/>
      <c r="E83" s="13"/>
    </row>
    <row r="84" spans="1:9" s="17" customFormat="1">
      <c r="A84" s="7">
        <f t="shared" si="1"/>
        <v>76</v>
      </c>
      <c r="B84" s="8"/>
      <c r="C84" s="7"/>
      <c r="D84" s="7"/>
      <c r="E84" s="9"/>
    </row>
    <row r="85" spans="1:9" s="17" customFormat="1">
      <c r="A85" s="7">
        <f t="shared" si="1"/>
        <v>77</v>
      </c>
      <c r="B85" s="8"/>
      <c r="C85" s="7"/>
      <c r="D85" s="7"/>
      <c r="E85" s="9"/>
      <c r="F85" s="10"/>
      <c r="G85" s="10"/>
      <c r="H85" s="10"/>
      <c r="I85" s="10"/>
    </row>
    <row r="86" spans="1:9" s="17" customFormat="1">
      <c r="A86" s="7">
        <f t="shared" si="1"/>
        <v>78</v>
      </c>
      <c r="B86" s="8"/>
      <c r="C86" s="7"/>
      <c r="D86" s="7"/>
      <c r="E86" s="9"/>
      <c r="F86" s="10"/>
      <c r="G86" s="10"/>
      <c r="H86" s="10"/>
      <c r="I86" s="10"/>
    </row>
    <row r="87" spans="1:9" s="17" customFormat="1">
      <c r="A87" s="7">
        <f t="shared" si="1"/>
        <v>79</v>
      </c>
      <c r="B87" s="12"/>
      <c r="C87" s="11"/>
      <c r="D87" s="11"/>
      <c r="E87" s="13"/>
      <c r="F87" s="10"/>
      <c r="G87" s="10"/>
      <c r="H87" s="10"/>
      <c r="I87" s="10"/>
    </row>
    <row r="88" spans="1:9" s="17" customFormat="1">
      <c r="A88" s="7">
        <f t="shared" si="1"/>
        <v>80</v>
      </c>
      <c r="B88" s="12"/>
      <c r="C88" s="11"/>
      <c r="D88" s="11"/>
      <c r="E88" s="13"/>
      <c r="F88" s="10"/>
      <c r="G88" s="10"/>
      <c r="H88" s="10"/>
      <c r="I88" s="10"/>
    </row>
    <row r="89" spans="1:9" s="17" customFormat="1">
      <c r="A89" s="7">
        <f t="shared" si="1"/>
        <v>81</v>
      </c>
      <c r="B89" s="12"/>
      <c r="C89" s="11"/>
      <c r="D89" s="11"/>
      <c r="E89" s="13"/>
      <c r="F89" s="10"/>
      <c r="G89" s="10"/>
      <c r="H89" s="10"/>
      <c r="I89" s="10"/>
    </row>
    <row r="90" spans="1:9" s="17" customFormat="1">
      <c r="A90" s="7">
        <f t="shared" si="1"/>
        <v>82</v>
      </c>
      <c r="B90" s="12"/>
      <c r="C90" s="11"/>
      <c r="D90" s="11"/>
      <c r="E90" s="13"/>
      <c r="F90" s="10"/>
      <c r="G90" s="10"/>
      <c r="H90" s="10"/>
      <c r="I90" s="10"/>
    </row>
    <row r="91" spans="1:9" s="17" customFormat="1">
      <c r="A91" s="7">
        <f t="shared" si="1"/>
        <v>83</v>
      </c>
      <c r="B91" s="12"/>
      <c r="C91" s="11"/>
      <c r="D91" s="11"/>
      <c r="E91" s="13"/>
      <c r="F91" s="10"/>
      <c r="G91" s="10"/>
      <c r="H91" s="10"/>
      <c r="I91" s="10"/>
    </row>
    <row r="92" spans="1:9" s="17" customFormat="1">
      <c r="A92" s="7">
        <f t="shared" si="1"/>
        <v>84</v>
      </c>
      <c r="B92" s="12"/>
      <c r="C92" s="11"/>
      <c r="D92" s="11"/>
      <c r="E92" s="13"/>
      <c r="F92" s="10"/>
      <c r="G92" s="10"/>
      <c r="H92" s="10"/>
      <c r="I92" s="10"/>
    </row>
    <row r="93" spans="1:9" s="17" customFormat="1">
      <c r="A93" s="7">
        <f t="shared" si="1"/>
        <v>85</v>
      </c>
      <c r="B93" s="12"/>
      <c r="C93" s="11"/>
      <c r="D93" s="11"/>
      <c r="E93" s="13"/>
      <c r="F93" s="10"/>
      <c r="G93" s="10"/>
      <c r="H93" s="10"/>
      <c r="I93" s="10"/>
    </row>
    <row r="94" spans="1:9" s="17" customFormat="1">
      <c r="A94" s="7">
        <f t="shared" si="1"/>
        <v>86</v>
      </c>
      <c r="B94" s="12"/>
      <c r="C94" s="11"/>
      <c r="D94" s="11"/>
      <c r="E94" s="13"/>
      <c r="F94" s="10"/>
      <c r="G94" s="10"/>
      <c r="H94" s="10"/>
      <c r="I94" s="10"/>
    </row>
    <row r="95" spans="1:9" s="17" customFormat="1">
      <c r="A95" s="7">
        <f t="shared" si="1"/>
        <v>87</v>
      </c>
      <c r="B95" s="12"/>
      <c r="C95" s="11"/>
      <c r="D95" s="38"/>
      <c r="E95" s="13"/>
      <c r="F95" s="10"/>
      <c r="G95" s="10"/>
      <c r="H95" s="10"/>
      <c r="I95" s="10"/>
    </row>
    <row r="96" spans="1:9" s="17" customFormat="1">
      <c r="A96" s="7">
        <f t="shared" si="1"/>
        <v>88</v>
      </c>
      <c r="B96" s="12"/>
      <c r="C96" s="11"/>
      <c r="D96" s="18"/>
      <c r="E96" s="13"/>
      <c r="F96" s="10"/>
      <c r="G96" s="10"/>
      <c r="H96" s="10"/>
      <c r="I96" s="10"/>
    </row>
    <row r="97" spans="1:9" s="17" customFormat="1">
      <c r="A97" s="7">
        <f t="shared" si="1"/>
        <v>89</v>
      </c>
      <c r="B97" s="8"/>
      <c r="C97" s="7"/>
      <c r="D97" s="20"/>
      <c r="E97" s="39"/>
      <c r="F97" s="10"/>
      <c r="G97" s="10"/>
      <c r="H97" s="10"/>
      <c r="I97" s="10"/>
    </row>
    <row r="98" spans="1:9" s="17" customFormat="1">
      <c r="A98" s="7">
        <f t="shared" si="1"/>
        <v>90</v>
      </c>
      <c r="B98" s="12"/>
      <c r="C98" s="11"/>
      <c r="D98" s="23"/>
      <c r="E98" s="13"/>
      <c r="F98" s="10"/>
      <c r="G98" s="10"/>
      <c r="H98" s="10"/>
      <c r="I98" s="10"/>
    </row>
    <row r="99" spans="1:9" s="17" customFormat="1">
      <c r="A99" s="7">
        <f t="shared" si="1"/>
        <v>91</v>
      </c>
      <c r="B99" s="12"/>
      <c r="C99" s="11"/>
      <c r="D99" s="11"/>
      <c r="E99" s="13"/>
      <c r="F99" s="10"/>
      <c r="G99" s="10"/>
      <c r="H99" s="10"/>
      <c r="I99" s="10"/>
    </row>
    <row r="100" spans="1:9" s="17" customFormat="1">
      <c r="A100" s="7">
        <f t="shared" si="1"/>
        <v>92</v>
      </c>
      <c r="B100" s="8"/>
      <c r="C100" s="7"/>
      <c r="D100" s="7"/>
      <c r="E100" s="9"/>
      <c r="F100" s="10"/>
      <c r="G100" s="10"/>
      <c r="H100" s="10"/>
      <c r="I100" s="10"/>
    </row>
    <row r="101" spans="1:9" s="19" customFormat="1">
      <c r="A101" s="7">
        <f t="shared" si="1"/>
        <v>93</v>
      </c>
      <c r="B101" s="24"/>
      <c r="C101" s="25"/>
      <c r="D101" s="7"/>
      <c r="E101" s="9"/>
      <c r="F101" s="14"/>
      <c r="G101" s="14"/>
      <c r="H101" s="14"/>
      <c r="I101" s="14"/>
    </row>
    <row r="102" spans="1:9" s="6" customFormat="1">
      <c r="A102" s="7">
        <f t="shared" si="1"/>
        <v>94</v>
      </c>
      <c r="B102" s="8"/>
      <c r="C102" s="7"/>
      <c r="D102" s="7"/>
      <c r="E102" s="21"/>
      <c r="F102" s="35"/>
      <c r="G102" s="35"/>
      <c r="H102" s="35"/>
      <c r="I102" s="35"/>
    </row>
    <row r="103" spans="1:9" s="17" customFormat="1">
      <c r="A103" s="7">
        <f t="shared" si="1"/>
        <v>95</v>
      </c>
      <c r="B103" s="8"/>
      <c r="C103" s="7"/>
      <c r="D103" s="7"/>
      <c r="E103" s="9"/>
      <c r="F103" s="10"/>
      <c r="G103" s="10"/>
      <c r="H103" s="10"/>
      <c r="I103" s="10"/>
    </row>
    <row r="104" spans="1:9" s="17" customFormat="1">
      <c r="A104" s="7">
        <f t="shared" si="1"/>
        <v>96</v>
      </c>
      <c r="B104" s="12"/>
      <c r="C104" s="11"/>
      <c r="D104" s="11"/>
      <c r="E104" s="13"/>
      <c r="F104" s="10"/>
      <c r="G104" s="10"/>
      <c r="H104" s="10"/>
      <c r="I104" s="14"/>
    </row>
    <row r="105" spans="1:9" s="17" customFormat="1">
      <c r="A105" s="7">
        <f t="shared" si="1"/>
        <v>97</v>
      </c>
      <c r="B105" s="12"/>
      <c r="C105" s="11"/>
      <c r="D105" s="11"/>
      <c r="E105" s="13"/>
      <c r="F105" s="10"/>
      <c r="G105" s="10"/>
      <c r="H105" s="10"/>
      <c r="I105" s="10"/>
    </row>
    <row r="106" spans="1:9" s="17" customFormat="1">
      <c r="A106" s="7">
        <f t="shared" si="1"/>
        <v>98</v>
      </c>
      <c r="B106" s="8"/>
      <c r="C106" s="7"/>
      <c r="D106" s="7"/>
      <c r="E106" s="9"/>
      <c r="F106" s="10"/>
      <c r="G106" s="10"/>
      <c r="H106" s="10"/>
      <c r="I106" s="10"/>
    </row>
    <row r="107" spans="1:9" s="17" customFormat="1">
      <c r="A107" s="7">
        <f t="shared" si="1"/>
        <v>99</v>
      </c>
      <c r="B107" s="12"/>
      <c r="C107" s="11"/>
      <c r="D107" s="11"/>
      <c r="E107" s="11"/>
      <c r="F107" s="10"/>
      <c r="G107" s="10"/>
      <c r="H107" s="10"/>
      <c r="I107" s="10"/>
    </row>
    <row r="108" spans="1:9" s="17" customFormat="1">
      <c r="A108" s="7">
        <f t="shared" si="1"/>
        <v>100</v>
      </c>
      <c r="B108" s="8"/>
      <c r="C108" s="7"/>
      <c r="D108" s="7"/>
      <c r="E108" s="9"/>
      <c r="F108" s="10"/>
      <c r="G108" s="10"/>
      <c r="H108" s="10"/>
      <c r="I108" s="10"/>
    </row>
    <row r="109" spans="1:9" s="17" customFormat="1">
      <c r="A109" s="7">
        <f t="shared" si="1"/>
        <v>101</v>
      </c>
      <c r="B109" s="12"/>
      <c r="C109" s="11"/>
      <c r="D109" s="11"/>
      <c r="E109" s="13"/>
      <c r="F109" s="10"/>
      <c r="G109" s="10"/>
      <c r="H109" s="10"/>
      <c r="I109" s="10"/>
    </row>
    <row r="110" spans="1:9">
      <c r="A110" s="7">
        <f t="shared" si="1"/>
        <v>102</v>
      </c>
      <c r="B110" s="8"/>
      <c r="C110" s="7"/>
      <c r="D110" s="7"/>
      <c r="E110" s="9"/>
      <c r="F110" s="10"/>
      <c r="G110" s="10"/>
      <c r="H110" s="10"/>
      <c r="I110" s="10"/>
    </row>
    <row r="111" spans="1:9">
      <c r="A111" s="7">
        <f t="shared" si="1"/>
        <v>103</v>
      </c>
      <c r="B111" s="8"/>
      <c r="C111" s="7"/>
      <c r="D111" s="7"/>
      <c r="E111" s="9"/>
      <c r="F111" s="10"/>
      <c r="G111" s="10"/>
      <c r="H111" s="10"/>
      <c r="I111" s="10"/>
    </row>
    <row r="112" spans="1:9">
      <c r="A112" s="7">
        <f t="shared" si="1"/>
        <v>104</v>
      </c>
      <c r="B112" s="8"/>
      <c r="C112" s="7"/>
      <c r="D112" s="7"/>
      <c r="E112" s="9"/>
      <c r="F112" s="10"/>
      <c r="G112" s="10"/>
      <c r="H112" s="10"/>
      <c r="I112" s="10"/>
    </row>
    <row r="113" spans="1:9">
      <c r="A113" s="7">
        <f t="shared" si="1"/>
        <v>105</v>
      </c>
      <c r="B113" s="26"/>
      <c r="C113" s="27"/>
      <c r="D113" s="27"/>
      <c r="E113" s="28"/>
      <c r="F113" s="10"/>
      <c r="G113" s="10"/>
      <c r="H113" s="10"/>
      <c r="I113" s="10"/>
    </row>
    <row r="114" spans="1:9">
      <c r="A114" s="7">
        <f t="shared" si="1"/>
        <v>106</v>
      </c>
      <c r="B114" s="26"/>
      <c r="C114" s="27"/>
      <c r="D114" s="27"/>
      <c r="E114" s="28"/>
      <c r="F114" s="10"/>
      <c r="G114" s="10"/>
      <c r="H114" s="10"/>
      <c r="I114" s="10"/>
    </row>
    <row r="115" spans="1:9">
      <c r="A115" s="7">
        <f t="shared" si="1"/>
        <v>107</v>
      </c>
      <c r="B115" s="26"/>
      <c r="C115" s="27"/>
      <c r="D115" s="27"/>
      <c r="E115" s="28"/>
      <c r="F115" s="10"/>
      <c r="G115" s="10"/>
      <c r="H115" s="10"/>
      <c r="I115" s="10"/>
    </row>
    <row r="116" spans="1:9">
      <c r="A116" s="7">
        <f t="shared" si="1"/>
        <v>108</v>
      </c>
      <c r="B116" s="26"/>
      <c r="C116" s="27"/>
      <c r="D116" s="27"/>
      <c r="E116" s="28"/>
      <c r="F116" s="10"/>
      <c r="G116" s="10"/>
      <c r="H116" s="10"/>
      <c r="I116" s="10"/>
    </row>
    <row r="117" spans="1:9">
      <c r="A117" s="7">
        <f t="shared" si="1"/>
        <v>109</v>
      </c>
      <c r="B117" s="26"/>
      <c r="C117" s="27"/>
      <c r="D117" s="27"/>
      <c r="E117" s="28"/>
      <c r="F117" s="10"/>
      <c r="G117" s="10"/>
      <c r="H117" s="10"/>
      <c r="I117" s="10"/>
    </row>
    <row r="118" spans="1:9" s="15" customFormat="1">
      <c r="A118" s="7">
        <f t="shared" si="1"/>
        <v>110</v>
      </c>
      <c r="B118" s="26"/>
      <c r="C118" s="27"/>
      <c r="D118" s="27"/>
      <c r="E118" s="28"/>
      <c r="F118" s="14"/>
      <c r="G118" s="14"/>
      <c r="H118" s="14"/>
      <c r="I118" s="14"/>
    </row>
    <row r="119" spans="1:9">
      <c r="A119" s="7">
        <f t="shared" si="1"/>
        <v>111</v>
      </c>
      <c r="B119" s="26"/>
      <c r="C119" s="27"/>
      <c r="D119" s="27"/>
      <c r="E119" s="28"/>
      <c r="F119" s="10"/>
      <c r="G119" s="10"/>
      <c r="H119" s="10"/>
      <c r="I119" s="10"/>
    </row>
    <row r="120" spans="1:9">
      <c r="A120" s="7">
        <f t="shared" si="1"/>
        <v>112</v>
      </c>
      <c r="B120" s="26"/>
      <c r="C120" s="27"/>
      <c r="D120" s="27"/>
      <c r="E120" s="28"/>
      <c r="F120" s="10"/>
      <c r="G120" s="10"/>
      <c r="H120" s="10"/>
      <c r="I120" s="10"/>
    </row>
    <row r="121" spans="1:9">
      <c r="A121" s="7">
        <f t="shared" si="1"/>
        <v>113</v>
      </c>
      <c r="B121" s="26"/>
      <c r="C121" s="27"/>
      <c r="D121" s="27"/>
      <c r="E121" s="28"/>
      <c r="F121" s="10"/>
      <c r="G121" s="10"/>
      <c r="H121" s="10"/>
      <c r="I121" s="36"/>
    </row>
    <row r="122" spans="1:9">
      <c r="A122" s="7">
        <f t="shared" si="1"/>
        <v>114</v>
      </c>
      <c r="B122" s="26"/>
      <c r="C122" s="27"/>
      <c r="D122" s="27"/>
      <c r="E122" s="28"/>
      <c r="F122" s="10"/>
      <c r="G122" s="10"/>
      <c r="H122" s="10"/>
      <c r="I122" s="10"/>
    </row>
    <row r="123" spans="1:9">
      <c r="A123" s="7">
        <f t="shared" si="1"/>
        <v>115</v>
      </c>
      <c r="B123" s="40"/>
      <c r="C123" s="41"/>
      <c r="D123" s="41"/>
      <c r="E123" s="42"/>
      <c r="F123" s="10"/>
      <c r="G123" s="10"/>
      <c r="H123" s="10"/>
      <c r="I123" s="10"/>
    </row>
    <row r="124" spans="1:9">
      <c r="A124" s="7">
        <f t="shared" si="1"/>
        <v>116</v>
      </c>
      <c r="B124" s="8"/>
      <c r="C124" s="7"/>
      <c r="D124" s="7"/>
      <c r="E124" s="9"/>
      <c r="F124" s="17"/>
      <c r="G124" s="17"/>
      <c r="H124" s="17"/>
      <c r="I124" s="10"/>
    </row>
    <row r="125" spans="1:9">
      <c r="A125" s="7">
        <f t="shared" si="1"/>
        <v>117</v>
      </c>
      <c r="B125" s="8"/>
      <c r="C125" s="7"/>
      <c r="D125" s="7"/>
      <c r="E125" s="9"/>
      <c r="F125" s="17"/>
      <c r="G125" s="17"/>
      <c r="H125" s="17"/>
      <c r="I125" s="10"/>
    </row>
    <row r="126" spans="1:9">
      <c r="A126" s="7">
        <f t="shared" si="1"/>
        <v>118</v>
      </c>
      <c r="B126" s="8"/>
      <c r="C126" s="7"/>
      <c r="D126" s="7"/>
      <c r="E126" s="9"/>
      <c r="F126" s="17"/>
      <c r="G126" s="17"/>
      <c r="H126" s="17"/>
      <c r="I126" s="10"/>
    </row>
    <row r="127" spans="1:9">
      <c r="A127" s="7">
        <f t="shared" si="1"/>
        <v>119</v>
      </c>
      <c r="B127" s="8"/>
      <c r="C127" s="7"/>
      <c r="D127" s="7"/>
      <c r="E127" s="9"/>
      <c r="F127" s="17"/>
      <c r="G127" s="17"/>
      <c r="H127" s="17"/>
      <c r="I127" s="10"/>
    </row>
    <row r="128" spans="1:9">
      <c r="A128" s="7">
        <f t="shared" si="1"/>
        <v>120</v>
      </c>
      <c r="B128" s="8"/>
      <c r="C128" s="7"/>
      <c r="D128" s="7"/>
      <c r="E128" s="9"/>
      <c r="F128" s="10"/>
      <c r="G128" s="17"/>
      <c r="H128" s="17"/>
      <c r="I128" s="17"/>
    </row>
    <row r="129" spans="1:9">
      <c r="A129" s="7">
        <f t="shared" si="1"/>
        <v>121</v>
      </c>
      <c r="B129" s="8"/>
      <c r="C129" s="7"/>
      <c r="D129" s="7"/>
      <c r="E129" s="9"/>
      <c r="F129" s="17"/>
      <c r="G129" s="17"/>
      <c r="H129" s="17"/>
      <c r="I129" s="10"/>
    </row>
    <row r="130" spans="1:9">
      <c r="A130" s="7">
        <f t="shared" si="1"/>
        <v>122</v>
      </c>
      <c r="B130" s="12"/>
      <c r="C130" s="11"/>
      <c r="D130" s="11"/>
      <c r="E130" s="13"/>
      <c r="F130" s="17"/>
      <c r="G130" s="17"/>
      <c r="H130" s="17"/>
      <c r="I130" s="10"/>
    </row>
    <row r="131" spans="1:9">
      <c r="A131" s="7">
        <f t="shared" si="1"/>
        <v>123</v>
      </c>
      <c r="B131" s="12"/>
      <c r="C131" s="11"/>
      <c r="D131" s="7"/>
      <c r="E131" s="9"/>
      <c r="F131" s="17"/>
      <c r="G131" s="17"/>
      <c r="H131" s="17"/>
      <c r="I131" s="10"/>
    </row>
    <row r="132" spans="1:9">
      <c r="A132" s="7">
        <f t="shared" si="1"/>
        <v>124</v>
      </c>
      <c r="B132" s="8"/>
      <c r="C132" s="7"/>
      <c r="D132" s="7"/>
      <c r="E132" s="9"/>
      <c r="F132" s="10"/>
      <c r="G132" s="17"/>
      <c r="H132" s="17"/>
      <c r="I132" s="17"/>
    </row>
    <row r="133" spans="1:9">
      <c r="A133" s="7">
        <f t="shared" si="1"/>
        <v>125</v>
      </c>
      <c r="B133" s="8"/>
      <c r="C133" s="7"/>
      <c r="D133" s="7"/>
      <c r="E133" s="9"/>
      <c r="F133" s="17"/>
      <c r="G133" s="17"/>
      <c r="H133" s="17"/>
      <c r="I133" s="10"/>
    </row>
    <row r="134" spans="1:9">
      <c r="A134" s="7">
        <f t="shared" si="1"/>
        <v>126</v>
      </c>
      <c r="B134" s="26"/>
      <c r="C134" s="27"/>
      <c r="D134" s="27"/>
      <c r="E134" s="28"/>
      <c r="F134" s="17"/>
      <c r="G134" s="17"/>
      <c r="H134" s="17"/>
      <c r="I134" s="10"/>
    </row>
    <row r="135" spans="1:9">
      <c r="A135" s="7">
        <f t="shared" si="1"/>
        <v>127</v>
      </c>
      <c r="B135" s="8"/>
      <c r="C135" s="7"/>
      <c r="D135" s="7"/>
      <c r="E135" s="9"/>
      <c r="F135" s="17"/>
      <c r="G135" s="17"/>
      <c r="H135" s="17"/>
      <c r="I135" s="10"/>
    </row>
    <row r="136" spans="1:9">
      <c r="A136" s="7">
        <f t="shared" si="1"/>
        <v>128</v>
      </c>
      <c r="B136" s="8"/>
      <c r="C136" s="7"/>
      <c r="D136" s="7"/>
      <c r="E136" s="9"/>
      <c r="F136" s="10"/>
      <c r="G136" s="17"/>
      <c r="H136" s="17"/>
      <c r="I136" s="17"/>
    </row>
    <row r="137" spans="1:9" s="15" customFormat="1">
      <c r="A137" s="7">
        <f t="shared" si="1"/>
        <v>129</v>
      </c>
      <c r="B137" s="8"/>
      <c r="C137" s="7"/>
      <c r="D137" s="7"/>
      <c r="E137" s="9"/>
      <c r="F137" s="19"/>
      <c r="G137" s="19"/>
      <c r="H137" s="19"/>
      <c r="I137" s="14"/>
    </row>
    <row r="138" spans="1:9" s="3" customFormat="1">
      <c r="A138" s="7">
        <f t="shared" si="1"/>
        <v>130</v>
      </c>
      <c r="B138" s="8"/>
      <c r="C138" s="7"/>
      <c r="D138" s="7"/>
      <c r="E138" s="9"/>
      <c r="F138" s="35"/>
      <c r="G138" s="35"/>
      <c r="H138" s="35"/>
      <c r="I138" s="35"/>
    </row>
    <row r="139" spans="1:9">
      <c r="A139" s="7"/>
      <c r="B139" s="34"/>
      <c r="C139" s="7"/>
      <c r="D139" s="7"/>
      <c r="E139" s="31">
        <f>SUM(E9:E138)</f>
        <v>3483554177</v>
      </c>
      <c r="F139" s="10"/>
      <c r="G139" s="10"/>
      <c r="H139" s="10"/>
      <c r="I139" s="10"/>
    </row>
    <row r="140" spans="1:9">
      <c r="A140" s="7"/>
      <c r="B140" s="8"/>
      <c r="C140" s="7"/>
      <c r="D140" s="7"/>
      <c r="E140" s="31"/>
      <c r="F140" s="10"/>
      <c r="G140" s="10"/>
      <c r="H140" s="10"/>
      <c r="I140" s="10"/>
    </row>
    <row r="141" spans="1:9">
      <c r="A141" s="7"/>
      <c r="B141" s="8"/>
      <c r="C141" s="7"/>
      <c r="D141" s="7"/>
      <c r="E141" s="31"/>
      <c r="F141" s="10"/>
      <c r="G141" s="10"/>
      <c r="H141" s="10"/>
      <c r="I141" s="10"/>
    </row>
    <row r="142" spans="1:9">
      <c r="A142" s="7"/>
      <c r="B142" s="8"/>
      <c r="C142" s="7"/>
      <c r="D142" s="7"/>
      <c r="E142" s="31"/>
      <c r="F142" s="10"/>
      <c r="G142" s="10"/>
      <c r="H142" s="10"/>
      <c r="I142" s="10"/>
    </row>
    <row r="143" spans="1:9">
      <c r="A143" s="7"/>
      <c r="B143" s="8"/>
      <c r="C143" s="7"/>
      <c r="D143" s="7"/>
      <c r="E143" s="31"/>
      <c r="F143" s="10"/>
      <c r="G143" s="10"/>
      <c r="H143" s="10"/>
      <c r="I143" s="10"/>
    </row>
    <row r="144" spans="1:9">
      <c r="A144" s="7"/>
      <c r="B144" s="34"/>
      <c r="C144" s="7"/>
      <c r="D144" s="7"/>
      <c r="E144" s="31"/>
      <c r="F144" s="10"/>
      <c r="G144" s="10"/>
      <c r="H144" s="10"/>
      <c r="I144" s="10"/>
    </row>
    <row r="145" spans="1:9">
      <c r="A145" s="7"/>
      <c r="B145" s="8"/>
      <c r="C145" s="7"/>
      <c r="D145" s="7"/>
      <c r="E145" s="31"/>
      <c r="F145" s="10"/>
      <c r="G145" s="10"/>
      <c r="H145" s="10"/>
      <c r="I145" s="10"/>
    </row>
    <row r="146" spans="1:9">
      <c r="A146" s="7"/>
      <c r="B146" s="8"/>
      <c r="C146" s="7"/>
      <c r="D146" s="7"/>
      <c r="E146" s="31"/>
      <c r="F146" s="10"/>
      <c r="G146" s="10"/>
      <c r="H146" s="10"/>
      <c r="I146" s="10"/>
    </row>
    <row r="147" spans="1:9">
      <c r="A147" s="7"/>
      <c r="B147" s="8"/>
      <c r="C147" s="7"/>
      <c r="D147" s="7"/>
      <c r="E147" s="31"/>
      <c r="F147" s="10"/>
      <c r="G147" s="10"/>
      <c r="H147" s="10"/>
      <c r="I147" s="10"/>
    </row>
    <row r="148" spans="1:9">
      <c r="A148" s="7"/>
      <c r="B148" s="8"/>
      <c r="C148" s="7"/>
      <c r="D148" s="7"/>
      <c r="E148" s="31"/>
      <c r="F148" s="10"/>
      <c r="G148" s="10"/>
      <c r="H148" s="10"/>
      <c r="I148" s="10"/>
    </row>
    <row r="149" spans="1:9">
      <c r="A149" s="7"/>
      <c r="B149" s="8"/>
      <c r="C149" s="7"/>
      <c r="D149" s="7"/>
      <c r="E149" s="31"/>
      <c r="F149" s="10"/>
      <c r="G149" s="10"/>
      <c r="H149" s="10"/>
      <c r="I149" s="10"/>
    </row>
    <row r="150" spans="1:9">
      <c r="A150" s="7"/>
      <c r="B150" s="8"/>
      <c r="C150" s="7"/>
      <c r="D150" s="7"/>
      <c r="E150" s="31"/>
      <c r="F150" s="10"/>
      <c r="G150" s="10"/>
      <c r="H150" s="10"/>
      <c r="I150" s="10"/>
    </row>
    <row r="151" spans="1:9">
      <c r="A151" s="7"/>
      <c r="B151" s="8"/>
      <c r="C151" s="7"/>
      <c r="D151" s="7"/>
      <c r="E151" s="31"/>
      <c r="F151" s="10"/>
      <c r="G151" s="10"/>
      <c r="H151" s="10"/>
      <c r="I151" s="10"/>
    </row>
    <row r="152" spans="1:9">
      <c r="E152" s="37"/>
      <c r="F152" s="10"/>
      <c r="G152" s="10"/>
      <c r="H152" s="10"/>
      <c r="I152" s="10"/>
    </row>
    <row r="153" spans="1:9">
      <c r="E153" s="37"/>
      <c r="F153" s="10"/>
      <c r="G153" s="10"/>
      <c r="H153" s="10"/>
      <c r="I153" s="10"/>
    </row>
    <row r="154" spans="1:9">
      <c r="E154" s="37"/>
      <c r="F154" s="37"/>
      <c r="G154" s="37"/>
      <c r="H154" s="37"/>
      <c r="I154" s="37"/>
    </row>
    <row r="155" spans="1:9">
      <c r="E155" s="37"/>
      <c r="F155" s="37"/>
      <c r="G155" s="37"/>
      <c r="H155" s="37"/>
      <c r="I155" s="37"/>
    </row>
    <row r="156" spans="1:9">
      <c r="E156" s="37"/>
      <c r="F156" s="37"/>
      <c r="G156" s="37"/>
      <c r="H156" s="37"/>
      <c r="I156" s="37"/>
    </row>
    <row r="157" spans="1:9">
      <c r="E157" s="37"/>
      <c r="F157" s="37"/>
      <c r="G157" s="37"/>
      <c r="H157" s="37"/>
      <c r="I157" s="37"/>
    </row>
    <row r="158" spans="1:9">
      <c r="E158" s="37"/>
      <c r="F158" s="37"/>
      <c r="G158" s="37"/>
      <c r="H158" s="37"/>
      <c r="I158" s="37"/>
    </row>
    <row r="159" spans="1:9">
      <c r="E159" s="37"/>
      <c r="F159" s="37"/>
      <c r="G159" s="37"/>
      <c r="H159" s="37"/>
      <c r="I159" s="37"/>
    </row>
    <row r="160" spans="1:9">
      <c r="E160" s="37"/>
      <c r="F160" s="37"/>
      <c r="G160" s="37"/>
      <c r="H160" s="37"/>
      <c r="I160" s="37"/>
    </row>
    <row r="161" spans="5:9" s="1" customFormat="1">
      <c r="E161" s="37"/>
      <c r="F161" s="37"/>
      <c r="G161" s="37"/>
      <c r="H161" s="37"/>
      <c r="I161" s="37"/>
    </row>
    <row r="162" spans="5:9" s="1" customFormat="1">
      <c r="E162" s="37"/>
      <c r="F162" s="37"/>
      <c r="G162" s="37"/>
      <c r="H162" s="37"/>
      <c r="I162" s="37"/>
    </row>
    <row r="163" spans="5:9" s="1" customFormat="1">
      <c r="E163" s="37"/>
      <c r="F163" s="37"/>
      <c r="G163" s="37"/>
      <c r="H163" s="37"/>
      <c r="I163" s="37"/>
    </row>
    <row r="164" spans="5:9" s="1" customFormat="1">
      <c r="E164" s="37"/>
      <c r="F164" s="37"/>
      <c r="G164" s="37"/>
      <c r="H164" s="37"/>
      <c r="I164" s="37"/>
    </row>
  </sheetData>
  <mergeCells count="9">
    <mergeCell ref="A4:F4"/>
    <mergeCell ref="A5:F5"/>
    <mergeCell ref="A6:F6"/>
    <mergeCell ref="A7:A8"/>
    <mergeCell ref="B7:B8"/>
    <mergeCell ref="C7:C8"/>
    <mergeCell ref="D7:D8"/>
    <mergeCell ref="E7:E8"/>
    <mergeCell ref="F7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NĂM 2019 </vt:lpstr>
      <vt:lpstr>NĂM2020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DTcom</cp:lastModifiedBy>
  <cp:lastPrinted>2020-02-05T06:17:47Z</cp:lastPrinted>
  <dcterms:created xsi:type="dcterms:W3CDTF">2020-01-03T02:06:40Z</dcterms:created>
  <dcterms:modified xsi:type="dcterms:W3CDTF">2020-02-05T06:19:38Z</dcterms:modified>
</cp:coreProperties>
</file>